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3660"/>
  </bookViews>
  <sheets>
    <sheet name="综合素质测评成绩" sheetId="2" r:id="rId1"/>
    <sheet name="智育测评" sheetId="3" r:id="rId2"/>
    <sheet name="德育测评" sheetId="4" r:id="rId3"/>
    <sheet name="文体测评" sheetId="5" r:id="rId4"/>
  </sheets>
  <definedNames>
    <definedName name="_xlnm._FilterDatabase" localSheetId="3" hidden="1">文体测评!$B$3:$J$54</definedName>
    <definedName name="_xlnm._FilterDatabase" localSheetId="0">综合素质测评成绩!$A$2:$X$54</definedName>
    <definedName name="_xlnm._FilterDatabase" localSheetId="1" hidden="1">智育测评!$B$2:$I$2</definedName>
    <definedName name="_xlnm._FilterDatabase" localSheetId="2" hidden="1">德育测评!$B$2:$J$2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<sst xmlns="http://schemas.openxmlformats.org/spreadsheetml/2006/main" count="664" uniqueCount="263">
  <si>
    <t>沈阳师范大学音乐学院本科学生2023级音乐学（师范）专业2025-2026学年综合素质测评成绩</t>
  </si>
  <si>
    <t>序号</t>
  </si>
  <si>
    <t>学号</t>
  </si>
  <si>
    <t>姓名</t>
  </si>
  <si>
    <t>智育测评得分</t>
  </si>
  <si>
    <t>智育排名</t>
  </si>
  <si>
    <t>德育测评得分</t>
  </si>
  <si>
    <t>德育排名</t>
  </si>
  <si>
    <t>文体测评得分</t>
  </si>
  <si>
    <t>文体排名</t>
  </si>
  <si>
    <t>综合素质测评总分</t>
  </si>
  <si>
    <t>综合素质测评排名</t>
  </si>
  <si>
    <t>绩点</t>
  </si>
  <si>
    <t>四级成绩</t>
  </si>
  <si>
    <t>是否有挂科</t>
  </si>
  <si>
    <t>23035023</t>
  </si>
  <si>
    <t>张心怡</t>
  </si>
  <si>
    <t>3.66</t>
  </si>
  <si>
    <t>不做要求</t>
  </si>
  <si>
    <t>否</t>
  </si>
  <si>
    <t>23035007</t>
  </si>
  <si>
    <t>于凯萱</t>
  </si>
  <si>
    <t>3.71</t>
  </si>
  <si>
    <t>23035027</t>
  </si>
  <si>
    <t>张靖函</t>
  </si>
  <si>
    <t>3.89</t>
  </si>
  <si>
    <t>于楚瑶</t>
  </si>
  <si>
    <t>3.73</t>
  </si>
  <si>
    <t>23035015</t>
  </si>
  <si>
    <t>洪千雯</t>
  </si>
  <si>
    <t>3.76</t>
  </si>
  <si>
    <t>23035021</t>
  </si>
  <si>
    <t>齐梓涵</t>
  </si>
  <si>
    <t>3.52</t>
  </si>
  <si>
    <t>23035004</t>
  </si>
  <si>
    <t>于淼</t>
  </si>
  <si>
    <t>90.62</t>
  </si>
  <si>
    <t>3.77</t>
  </si>
  <si>
    <t>23035002</t>
  </si>
  <si>
    <t>左旋</t>
  </si>
  <si>
    <t>86.84</t>
  </si>
  <si>
    <t>3.78</t>
  </si>
  <si>
    <t>是</t>
  </si>
  <si>
    <t>23035003</t>
  </si>
  <si>
    <t>王惠琳</t>
  </si>
  <si>
    <t>88.35</t>
  </si>
  <si>
    <t>3.55</t>
  </si>
  <si>
    <t>23035026</t>
  </si>
  <si>
    <t>李佳璇</t>
  </si>
  <si>
    <t>3.16</t>
  </si>
  <si>
    <t>23035050</t>
  </si>
  <si>
    <t>牟宇佳</t>
  </si>
  <si>
    <t>3.82</t>
  </si>
  <si>
    <t>23035047</t>
  </si>
  <si>
    <t>贾琼</t>
  </si>
  <si>
    <t>3.70</t>
  </si>
  <si>
    <t>23035010</t>
  </si>
  <si>
    <t>白佳杭</t>
  </si>
  <si>
    <t>3.67</t>
  </si>
  <si>
    <t>23035006</t>
  </si>
  <si>
    <t>王润杰</t>
  </si>
  <si>
    <t>23035011</t>
  </si>
  <si>
    <t>祝一宁</t>
  </si>
  <si>
    <t>23035005</t>
  </si>
  <si>
    <t>高梦娴</t>
  </si>
  <si>
    <t>88.63</t>
  </si>
  <si>
    <t>3.48</t>
  </si>
  <si>
    <t>23035038</t>
  </si>
  <si>
    <t>闫佳续</t>
  </si>
  <si>
    <t>23035037</t>
  </si>
  <si>
    <t>王宇慧</t>
  </si>
  <si>
    <t>3.51</t>
  </si>
  <si>
    <t>23035043</t>
  </si>
  <si>
    <t>伊博乐</t>
  </si>
  <si>
    <t>3.69</t>
  </si>
  <si>
    <t>23035019</t>
  </si>
  <si>
    <t>陈思思</t>
  </si>
  <si>
    <t>23035024</t>
  </si>
  <si>
    <t>魏星</t>
  </si>
  <si>
    <t>23035020</t>
  </si>
  <si>
    <t>赵婉茹</t>
  </si>
  <si>
    <t>3.30</t>
  </si>
  <si>
    <t>23035028</t>
  </si>
  <si>
    <t>郝菲儿</t>
  </si>
  <si>
    <t>23035009</t>
  </si>
  <si>
    <t>茹亚星</t>
  </si>
  <si>
    <t>3.00</t>
  </si>
  <si>
    <t>23035022</t>
  </si>
  <si>
    <t>万子瑜</t>
  </si>
  <si>
    <t>3.36</t>
  </si>
  <si>
    <t>23035034</t>
  </si>
  <si>
    <t>羿佳莹</t>
  </si>
  <si>
    <t>3.40</t>
  </si>
  <si>
    <t>23035031</t>
  </si>
  <si>
    <t>宋小鹿</t>
  </si>
  <si>
    <t>3.46</t>
  </si>
  <si>
    <t>23035025</t>
  </si>
  <si>
    <t>邹佳迅</t>
  </si>
  <si>
    <t>3.42</t>
  </si>
  <si>
    <t>23035017</t>
  </si>
  <si>
    <t>郑佳儒</t>
  </si>
  <si>
    <t>刘焱熙</t>
  </si>
  <si>
    <t>23035042</t>
  </si>
  <si>
    <t>王安卓</t>
  </si>
  <si>
    <t>3.45</t>
  </si>
  <si>
    <t>23035040</t>
  </si>
  <si>
    <t>柏文</t>
  </si>
  <si>
    <t>23035036</t>
  </si>
  <si>
    <t>邹宛彤</t>
  </si>
  <si>
    <t>3.34</t>
  </si>
  <si>
    <t>23035044</t>
  </si>
  <si>
    <t>白晟铫</t>
  </si>
  <si>
    <t>3.33</t>
  </si>
  <si>
    <t>23035030</t>
  </si>
  <si>
    <t>黄佳琪</t>
  </si>
  <si>
    <t>3.21</t>
  </si>
  <si>
    <t>23035041</t>
  </si>
  <si>
    <t>张洁茹</t>
  </si>
  <si>
    <t>3.19</t>
  </si>
  <si>
    <t>23035048</t>
  </si>
  <si>
    <t>乔熙焯</t>
  </si>
  <si>
    <t>23035039</t>
  </si>
  <si>
    <t>郭子昱</t>
  </si>
  <si>
    <t>23035018</t>
  </si>
  <si>
    <t>赵佳仪</t>
  </si>
  <si>
    <t>23035049</t>
  </si>
  <si>
    <t>张硕起</t>
  </si>
  <si>
    <t>3.27</t>
  </si>
  <si>
    <t>23035045</t>
  </si>
  <si>
    <t>王雅洁</t>
  </si>
  <si>
    <t>23035029</t>
  </si>
  <si>
    <t>韩宇梦</t>
  </si>
  <si>
    <t>23035046</t>
  </si>
  <si>
    <t>朱传智</t>
  </si>
  <si>
    <t>3.09</t>
  </si>
  <si>
    <t>23035035</t>
  </si>
  <si>
    <t>于筱冉</t>
  </si>
  <si>
    <t>2.94</t>
  </si>
  <si>
    <t>23035032</t>
  </si>
  <si>
    <t>谢禹函</t>
  </si>
  <si>
    <t>2.91</t>
  </si>
  <si>
    <t>23035012</t>
  </si>
  <si>
    <t>刘梓博</t>
  </si>
  <si>
    <t>2.89</t>
  </si>
  <si>
    <t>23035016</t>
  </si>
  <si>
    <t>王佳洛</t>
  </si>
  <si>
    <t>2.76</t>
  </si>
  <si>
    <t>23035013</t>
  </si>
  <si>
    <t>徐文博</t>
  </si>
  <si>
    <t>2.43</t>
  </si>
  <si>
    <t>23035008</t>
  </si>
  <si>
    <t>苗旺</t>
  </si>
  <si>
    <t>2.85</t>
  </si>
  <si>
    <t>23035001</t>
  </si>
  <si>
    <t>李冬阳</t>
  </si>
  <si>
    <t>2.80</t>
  </si>
  <si>
    <t>23035014</t>
  </si>
  <si>
    <t>李政东</t>
  </si>
  <si>
    <t>1.97</t>
  </si>
  <si>
    <t>音乐学院本科学生2025-2026学年2023级音乐学（师范）专业 智育测评成绩</t>
  </si>
  <si>
    <t>基础分（学分加权平均分）</t>
  </si>
  <si>
    <t>奖励分</t>
  </si>
  <si>
    <t>总分</t>
  </si>
  <si>
    <t>智育测评排名</t>
  </si>
  <si>
    <t>奖励分、扣分明细</t>
  </si>
  <si>
    <t>70.46</t>
  </si>
  <si>
    <t>无</t>
  </si>
  <si>
    <t>89.78</t>
  </si>
  <si>
    <t>1.沈阳师范大学大学生创新创业训练计划项目结题《“奉天旋律·国潮新声”——音乐激发沈阳地区文旅发展活力的创新路径探索》校级成员（沈阳师范大学大学生创新创业中心,2026年5月）+0.5</t>
  </si>
  <si>
    <t>90.95</t>
  </si>
  <si>
    <r>
      <rPr>
        <sz val="14"/>
        <rFont val="宋体"/>
        <charset val="134"/>
      </rPr>
      <t>1.沈阳师范大学第五届师范生教学基本功大赛诵读赛道三等奖（沈阳师范大学教务处，2026年6月 ）+1
2.沈阳师范大学第五届师范生教学基本功大赛讲课赛道三等奖（沈阳师范大学教务处，2026年6月）+1</t>
    </r>
    <r>
      <rPr>
        <sz val="14"/>
        <color theme="1"/>
        <rFont val="宋体"/>
        <charset val="134"/>
      </rPr>
      <t xml:space="preserve">
3.沈阳师范大学大学生创新创业训练计划项目结题《“奉天旋律·国潮新声”——音乐激发沈阳地区文旅发展活力的创新路径探索》项目成员（沈阳师范大学大学生创新创业中心，2026年5月）+0.5
4.2026年（第二十一届）沈阳师范大学计算机设计竞赛《故宫回响》三等奖（沈阳师范大学教务处，2026年4月）+1
5.大学生创新创业训练计划项目结题《“人”“智”共育——以AI 助力中小学课后音乐教育》省级负责人（沈阳师范大学大学生创新创业中心，2026年5月）+4
6.《浅析人工智能在赋能中小学音乐课堂课后服务中的实践》《画刊（美育）》省级，独立作者（2025年11月）+6</t>
    </r>
  </si>
  <si>
    <t>76.74</t>
  </si>
  <si>
    <t>84.91</t>
  </si>
  <si>
    <t>1.沈阳师范大学大学生创新创业训练计划项目结题《“奉天旋律·国潮新声”——音乐激发沈阳地区文旅发展活力的创新路径探索》校级负责人（沈阳师范大学大学生创新创业中心,2026年5月）+2
2.2026年（第二十一届）沈阳师范大学计算机设计竞赛《故宫回响》三等奖（沈阳师范大学教务处，2026年4月）+1</t>
  </si>
  <si>
    <t>89.47</t>
  </si>
  <si>
    <t>1.沈阳师范大学大学生创新创业训练计划项目结题《“愈”见特别的你，来自星星的孩子—为自闭症儿童开设音乐疗愈课程》省级成员（沈阳师范大学大学生创新创业中心，2026年5月）+1</t>
  </si>
  <si>
    <t>89.04</t>
  </si>
  <si>
    <t>1.沈阳师范大学第五届师范生教学基本功大赛讲课赛道三等奖（沈阳师范大学教务处，2026年6月）+1</t>
  </si>
  <si>
    <t>83.39</t>
  </si>
  <si>
    <t>80.74</t>
  </si>
  <si>
    <t>71.38</t>
  </si>
  <si>
    <t>90.11</t>
  </si>
  <si>
    <t>1.《以李斯特为镜—刘森竹笛版&lt;霍拉舞曲&gt;的演奏实践与特色分析》省级《明周刊》独立作者，（2026年2月） +6
2.《核心素养视域下中小学乐团的育人功能与发展建议》省级《读友》独立作者，（2026年3月）+6</t>
  </si>
  <si>
    <t>82.30</t>
  </si>
  <si>
    <t>87.16</t>
  </si>
  <si>
    <t>86.96</t>
  </si>
  <si>
    <t>89.14</t>
  </si>
  <si>
    <t>87.47</t>
  </si>
  <si>
    <t>1.沈阳师范大学大学生创新创业训练计划项目结题《“愈”见特别的你，来自星星的孩子一为自闭症儿童开设音乐疗愈课程》省级成员（沈阳师范大学大学生创新创业中心，2026年5月）+1</t>
  </si>
  <si>
    <t>88.30</t>
  </si>
  <si>
    <t>1.《新媒体环境下小学音乐教育的革新路径》 《漫动作》省级，第一作者(2026年5月) +6
2.《情境体验教学法在小学音乐课堂中的运用》《琴童》省级，第一作者(2026年4月) +6</t>
  </si>
  <si>
    <t>87.37</t>
  </si>
  <si>
    <t>90.07</t>
  </si>
  <si>
    <t>1.《新时代“城市民谣音乐”的美学特征探究》 《艺术时尚》省级  第一作者 （2025年12月）+6
2.《民族传统音乐文化传承与创新策略》  《读天下》省级  第一作者 （2026年2月）+6</t>
  </si>
  <si>
    <t>87.94</t>
  </si>
  <si>
    <t>87.19</t>
  </si>
  <si>
    <t>86.19</t>
  </si>
  <si>
    <t>1.沈阳师范大学大学生创新创业训练计划项目结题《"愈"见特别的你，来自星星的孩子—为自闭症儿童开设音乐疗愈课程》省级项目成员（沈阳师范大学大学生创业中心，2026年5月）+1</t>
  </si>
  <si>
    <t>91.72</t>
  </si>
  <si>
    <r>
      <rPr>
        <sz val="14"/>
        <color rgb="FF000000"/>
        <rFont val="宋体"/>
        <charset val="134"/>
      </rPr>
      <t xml:space="preserve">1.《人工智能赋能传统音乐创新发展的路径研究》《云端》省级期刊 第一作者 （2026年4月）+6
2. 沈阳师范大学音乐学院第五届师范生教学基本功大赛讲课赛道一等奖 （沈阳师范大学音乐学院，2026年6月）+2
3. 沈阳师范大学音乐学院第五届师范生教学基本功大赛诵读赛道二等奖 （沈阳师范大学音乐学院 2026年6月）+1
</t>
    </r>
    <r>
      <rPr>
        <sz val="14"/>
        <rFont val="宋体"/>
        <charset val="134"/>
      </rPr>
      <t>4.《中国书法与当代艺术形式的融合》《明日风尚》省级 第一作者 （2026年2月）+6</t>
    </r>
  </si>
  <si>
    <t>87.87</t>
  </si>
  <si>
    <t>85.14</t>
  </si>
  <si>
    <t>85.98</t>
  </si>
  <si>
    <t>87.89</t>
  </si>
  <si>
    <t>84.09</t>
  </si>
  <si>
    <t>88.91</t>
  </si>
  <si>
    <t>1.《新文科建设背景下高校声乐表演专业跨学科融合教学研究》 省级《戏剧之家》 第二作者（2025年11月）+6
2.《地域文化视角下地方民间音乐的传承与创新发展》 省级《河北广播电视报》 第一作者  （2026年4月）+6
3.沈阳师范大学大学生创新创业训练计划项目结题《“愈”见特别的你，来自星星的孩子一为自闭症儿童开设音乐疗愈课程》省级成员（沈阳师范大学大学生创新创业中心，2026年5月）+1</t>
  </si>
  <si>
    <t>86.78</t>
  </si>
  <si>
    <t>84.82</t>
  </si>
  <si>
    <t>87.67</t>
  </si>
  <si>
    <t>88.51</t>
  </si>
  <si>
    <t>87.71</t>
  </si>
  <si>
    <t>87.70</t>
  </si>
  <si>
    <t>86.25</t>
  </si>
  <si>
    <t>87.78</t>
  </si>
  <si>
    <t>89.26</t>
  </si>
  <si>
    <t>86.44</t>
  </si>
  <si>
    <t>85.67</t>
  </si>
  <si>
    <t>89.34</t>
  </si>
  <si>
    <t>87.00</t>
  </si>
  <si>
    <t>86.72</t>
  </si>
  <si>
    <t>90.02</t>
  </si>
  <si>
    <t>1.沈阳师范大学大学生创新创业训练计划项目结题《“奉天旋律·国潮新声”——音乐激发沈阳地区文旅发展活力的创新路径探索》校级结项 项目成员（沈阳师范大学大学生创新创业中心,2026年5月）+0.5</t>
  </si>
  <si>
    <t>88.07</t>
  </si>
  <si>
    <t>辅导员：</t>
  </si>
  <si>
    <t>院综合素质测评工作领导小组组长：</t>
  </si>
  <si>
    <t>音乐学院本科学生2025-2026学年2023级音乐学（师范）专业 德育测评成绩</t>
  </si>
  <si>
    <t>基础分 （满分60）</t>
  </si>
  <si>
    <t>奖励分 （满分40）</t>
  </si>
  <si>
    <t>扣分</t>
  </si>
  <si>
    <t>德育测评排名</t>
  </si>
  <si>
    <t>1.沈阳师范大学2023级本科师范专业优秀实习生（沈阳师范大学教务处，2026年8月）+4</t>
  </si>
  <si>
    <t>1.沈阳师范大学优秀助导团队（沈阳师范大学 ，2025年10月）+4
2.2023级师范班班长（沈阳师范大学音乐学院，2025年9月）+4
3.音乐学院2025级新生助理辅导员（沈阳师范大学音乐学院，2025年9月）+1
4.沈阳师范大学优秀助理辅导员标兵（沈阳师范大学，2025年12月）+4
5.沈阳师范大学2024-2025学年优秀学生干部（沈阳师范大学，2025年12月）+4
6.沈阳师范大学先进团支部 其他成员（沈阳师范大学，2026年4月）+2
7.沈阳师范大学2023级本科师范专业优秀实习生（沈阳师范大学教务处，2026年8月）+4</t>
  </si>
  <si>
    <t>1.音乐学院团委学生会青课堂运营中心部长（共青团沈阳师范大学音乐学院委员会，2025年9月）+4
2.沈阳师范大学2023级本科师范专业优秀实习生（沈阳师范大学教务处，2026年8月）+4
3.沈阳师范大学先进团支部（其他成员） （共青团沈阳师范大学委员会， 2026年4月）+2</t>
  </si>
  <si>
    <t>1.2023级师范班副班长（沈阳师范大学音乐学院，2023至今）+3
2.音乐学院2025级新生助理辅导员（沈阳师范大学，2025年12月）+1
3.沈阳师范大学先进团支部（其他成员） （共青团沈阳师范大学委员会， 2026年4月）+2
4.沈阳师范大学优秀助导团队（共青团沈阳师范大学委员会 2025年10月）+4
5.沈阳地铁宣传片录制（共青团沈阳师范大学委员会，2025年10月）+0.5</t>
  </si>
  <si>
    <t>1.沈阳市沈北新区“学习金城龙同志先进事迹及红色爱国主义教育”活动社会实践证明（沈阳市沈北新区正良街道华强社区2026年2月）+0.5</t>
  </si>
  <si>
    <t>1.沈阳师范大学2024-2025学年优秀学生干部（沈阳师范大学，2025年12月）+4
2.沈阳师范大学2024-2025学年优秀学生（沈阳师范大学，2025年12月）+4
3.2023级师范班学习委员（沈阳师范大学音乐学院，2023年至今）+2
4.沈阳师范大学2023级本科师范专业优秀实习生（沈阳师范大学教务处，2026年8月）+4
5.沈阳师范大学先进团支部（其他成员） （共青团沈阳师范大学委员会， 2026年4月）+2
6.2026寒假返家乡社会实践活动（保定市莲池区团委，2026年2月）+0.5
7.2026年沈阳师范大学三下乡暑期社会实践活动（共青团沈阳师范大学音乐学院委员会，2026年7月）+0.5
8. 2026年沈阳师范大学三下乡寒假社会实践活动（共青团沈阳师范大学音乐学院委员会，2026年2月）+0.5
9. 2026年沈阳师范大学三下乡暑期社会实践活动（共青团沈阳师范大学国际商学院委员会，2026年7月）+0.5
10.音乐学院志愿活动（共青团沈阳师范大学音乐学院委员会，2025年9月）+0.5
11.保定市竞秀区“书香润社区，共读促文明”社会实践证明（河北省保定市竞秀区先锋街道百花新村社区居民委员会，2026年8月）+0.5
12.保定市“争做环保卫士，共建绿色家园”志愿服务证明 （保定团市委青年志愿者服务中心，2026年7月）+0.5
13.保定市莲池区社区卫生清扫活动志愿服务证明（河北省保定市莲池区南关街道建国路社区居民委员会，2026年7月）+0.5
14.沈阳市沈北新区“学习金城龙同志先进事迹及红色爱国主义教育”活动社会实践证明（沈阳市沈北新区正良街道华强社区2026年2月）+0.5
15."迎新春拓印福字"活动志愿服务证明（府河家园社区居民委员会，2026年2月）+0.5
16.“促进儿童心理健康，共同守护美好未来”公益活动证明（沈阳市天语社会工作服务中心，2025年10月）+0.5
17.沈阳市邮集协会青少年分会“公共区域环境卫生清扫”志愿服务证明（沈阳市集邮协会青少年分会盛京青邮志愿服务队，2026年6月）+0.5
18.沈阳市皇姑区“社区端午节主题志愿服务活动”志愿服务证明（沈阳市皇姑区北塔街道龙江东社区，2026年6月）+0.5
19.保定市竞秀区“腊八节民俗手工制作活动”社会实践证明（保定市竞秀区先锋街道依棉社区，2026年1月）+0.5
20.“科润芳华行，反诈护万家”反诈专项志愿服务证明（河北省保定市竞秀区先锋街道梅兰菊社区居民委员会，2026年7月）+0.5
21.保定市竞秀区龙泉社区志愿服务证明（河北省保定市莲池区龙泉社区委员会，2026年7月）+0.5</t>
  </si>
  <si>
    <t>1.沈阳市沈北新区“学习金城龙同志先进事迹及红色爱国主义教育”活动社会实践证明（沈阳市沈北新区正良街道华强社区2026年2月）+0.5
2.沈阳师范大学先进团支部（主要成员） （共青团沈阳师范大学委员会， 2026年4月）+2</t>
  </si>
  <si>
    <t>1.大学生2026年返家乡沈阳市法库县丁家房镇村委会社会实践活动（沈阳市法库县丁家房镇村委会，2026年2月）+0.5</t>
  </si>
  <si>
    <t>1.沈阳师范大学先进团支部（其他成员） （共青团沈阳师范大学委员会， 2026年4月）+2</t>
  </si>
  <si>
    <t>1.音乐学院团委学生会兼职团干（共青团沈阳师范大学音乐学院委员会，2026年4月）+3
2.沈阳师范大学先进团支部（其他成员） （共青团沈阳师范大学委员会， 2026年4月）+2
3.辽宁广播</t>
  </si>
  <si>
    <t>1.沈阳师范大学音乐学院团委学生会团委副书记 （沈阳师范大学音乐学院，2025年9月至今）+8
2.2025级新生助理辅导员 （共青团沈阳师范大学音乐学院委员会 ，2025年9月）+1
3.沈阳师范大学优秀团干部 （共青团沈阳师范大学委员会 ，2026年4月）+4
4.沈阳师范大学先进团支部（主要负责人） （共青团沈阳师范大学委员会， 2026年4月）+4
5.沈阳师范大学优秀助导团队（共青团沈阳师范大学委员会 2025年10月）+4
6.沈阳师范大学2024-2025学年优秀学生干部 （沈阳师范大学，2025年12月）+4
7.沈阳师范大学2024-2025学年优秀学生 （沈阳师范大学，2025年12月）+4
8.“贫困学生资助”志愿活动 （岫岩满族自治县教育局 ，2026年8月）+0.5
9.“春节假期森林防火”志愿活动 （岫岩满族自治县林业和草原局 ，2026年1月）+0.5
10.“阅读点亮人生”志愿活动 （岫岩满族自治县教育事业服务中心 ，2026年8月）+0.5
11.“爱国卫生月”志愿服务活动 （鞍山市生态环境局岫岩分局 ，2026年8月）+0.5</t>
  </si>
  <si>
    <t>1.社会实践服务（葫芦岛市龙港区龙街道办事处海鸥社区委员会，2025年10月）+0.5
2.沈阳师范大学2023级本科师范专业优秀实习生（沈阳师范大学教务处，2026年8月）+4
3 2023级音乐学院师范班文体委员（沈阳师范大学音乐学院，2025年9月）+2
4.葫芦岛市连山区兴工街道文兴社团志愿服务 （辽宁省葫芦岛市连山区工兴街道文兴社区居民委员会 2026.1月）+0.5
5.葫芦岛市双龙街道海新社区进行防溺水安全知识和法制宣传等志愿服务工作 （辽宁省葫芦岛市龙港区双龙街道海鑫社区居民委员会 2026.8月）+0.5
6.葫芦岛市双龙街道林海社区进行反诈宣传和垃圾分类宣传等志愿服务工作 （辽宁省葫芦岛市龙港区双龙街道林海社区居民委员会 2026.8月）+0.5
7.辽宁省葫芦岛市连山区兴工街道志愿服务 （辽宁省葫芦岛市连山区工兴街道兴盛社区居民委员会 2026.7月）+0.5
8.辽宁省葫芦岛市连山区兴工街道爱民社区志愿活动 （辽宁省葫芦岛市连山区工兴街道爱民社区居民委员会2026.7月）+0.5</t>
  </si>
  <si>
    <t>1. 2024-2025年沈阳师范大学优秀学生干部 （沈阳师范大学 ，2025年11月）+4
2. 2024-2025年沈阳师范大学优秀学生（沈阳师范大学 2025年11月）+4
3.音乐学院团委学生会学术科创部部长（2025年9月）+4
4.沈阳师范大学先进团支部（其他成员） （共青团沈阳师范大学委员会， 2026年4月）+2
5.沈阳师范大学优秀助导团队（共青团沈阳师范大学委员会 2025年10月）+4
6. 沈阳师范大学2023级本科师范专业优秀实习生（沈阳师范大学教务处，2026年8月）+4
7. 2025级新生助理辅导员（沈阳师范大学，2025年12月）+1
8.“交通安全之寒假致家长的一封信”志愿服务证明（清凉山镇中心小学2026年1月）+0.5
9.“以雪为令，闻雪而动”志愿服务活动证明（清凉山镇东兴村民委员会2026年1月）+0.5
10.文学知识竞赛志愿服务活动证明（香港高等教育出版社2026年8月）+0.5
11.敬老院劳动志愿服务证明（岫岩满族自治县清凉山镇敬老院2026年2月）+0.5
12.“防范山火，人人有责”志愿服务证明（中共国网岫岩满族自治县供电公司委员会2026年4月）+0.5
13.打扫病房志愿服务证明（清凉山镇卫生院2026年5月）+0.5
14.2026年寒假社会实践活动（沈阳市法库县吉祥街道，2026年2月）+0.5</t>
  </si>
  <si>
    <t>1.2023级音乐学院师范班文体委员（沈阳师范大学音乐学院，2025年9月）+2
2.沈阳师范大学先进团支部（其他成员） （共青团沈阳师范大学委员会， 2026年4月）+2</t>
  </si>
  <si>
    <t>1.沈阳师范大学kos街舞协会行政部部长（2025.9-2026.7）+3</t>
  </si>
  <si>
    <t xml:space="preserve">1..2023级师范班学习委员（沈阳师范大学音乐学院，2023年至今）+2
2.沈阳师范大学先进团支部（其他成员） （共青团沈阳师范大学委员会， 2026年4月）+2
3.“温情暖银发，关爱送上门”社区志愿服务活动证明（辽宁省大连金普新区金石滩街道金兴社区居民委员会，2026.7月）+0.5
4.葫芦岛市龙港区双龙街道海鸥社区实践（葫芦岛市龙港区双龙街道居民委员会，2025.10月）+0.5
5.“逐梦青春，艺启新章”活动主持人（沈阳师范大学音乐学院，2025年11月）+0.5
6.青馨社区志愿服务证明（辽宁省大连金普新区湾里街道青馨社区，2026年8月）+0.5
7.“绿色家园·垃圾分类宣传志愿行”（辽宁省大连金普新区湾里街道名苑社区，2026年1月）+0.5
8.“童心向暖·公益课堂志愿服务”（辽宁省大连金普新区大孤山街道海景社区，2026年2月）+0.5
9.养老院志愿服务（大连金普新区安生佳和养老院，2026年8月）+0.5
10.“情暖桑榆”志愿活动证明（大连金普新区华家街道办事处中心敬老院，2026.1月）+0.5 </t>
  </si>
  <si>
    <t>1.沈阳师范大学先进团支部（主要成员） （共青团沈阳师范大学委员会， 2026年4月）+2
2.沈阳师范大学2023级本科师范专业优秀实习生（沈阳师范大学教务处，2026年8月）+4</t>
  </si>
  <si>
    <r>
      <rPr>
        <sz val="14"/>
        <rFont val="宋体"/>
        <charset val="134"/>
      </rPr>
      <t>1.沈阳师范大学2023级本科师范专业优秀实习生（沈阳师范大学教务处，2026年8月）+4
2.</t>
    </r>
    <r>
      <rPr>
        <b/>
        <sz val="14"/>
        <rFont val="宋体"/>
        <charset val="134"/>
      </rPr>
      <t>志愿服务   朝阳市叶柏寿街道育才社区新时代文明实践站，2026年7月+0.5
3.志愿服务  朝阳市建平县红山街道爱华社区    2026年7月13日+0.5
4.志愿服务  朝阳市叶柏寿街道益安社区，2026年8月+0.5
5.志愿服务  朝阳市叶柏寿街道双虹社区，2026年8月+0.5
6.大学生2026年返家乡沈阳市法库县丁家房镇村委会社会实践活动（朝阳市建平县张家营子镇委员会，2026年7月）+0.5
7.大学生2026年返家乡沈阳市法库县丁家房镇村委会社会实践活动（朝阳市建平县小塘镇委员会 ，2026年8月）+0.5</t>
    </r>
  </si>
  <si>
    <t>音乐学院本科学生2025-2026学年2023级音乐学（师范）专业文体测评成绩</t>
  </si>
  <si>
    <t>（学院盖章）</t>
  </si>
  <si>
    <t>基础分 （满分50）</t>
  </si>
  <si>
    <t>奖励分   （满分50）</t>
  </si>
  <si>
    <t>文体测评排名</t>
  </si>
  <si>
    <t>1.2025年“星光校园”第十六届辽宁省大学生声乐钢琴专业比赛铜奖（星光校园辽宁省大学生声乐钢琴专业比赛组织委员会，2025年11月）+6
2.2026第三届中国国际青少年音乐比赛辽宁赛区声乐青年美声专业组三等奖（中国国际青少年音乐比赛组委会，2025年12月）+6
3.2026第十届中韩国际艺术节辽宁赛区选拔赛古筝青年综合院校高校组一等奖（中韩国际艺术节组委会，2026年6月）+10
4.2025年辽宁省第四届体育文化与运动健康促进创新创业大赛二等奖（辽宁省教育厅，2025年12月）+16
5.第三届全国大学生职业规划大赛校赛（就业赛道）优秀奖（沈阳师范大学招生就业处，2026年1月）+1
6.沈阳师范大学青春领航工程2.0"数说课堂，实战砺能"模拟授课大赛个人一等奖（共青团沈阳师范大学委员会，2025年12月）+10
7.沈阳师范大学青春领航工程2.0"方寸之美，植愈时光"植物冰"贴创作大赛优秀奖（共青团沈阳师范大学委员会，2026年6月）+1
8.“红韵向党，青春传声”沈阳师范大学2026年大学生社会实践活动 优秀团队 （共青团沈阳师范大学委员会，2026年4月）+2</t>
  </si>
  <si>
    <r>
      <t>1.第二届“环球少年”国际青少年文化艺术交流系列活动一等奖 （中国亚太国际教育发展合作中心 2026年5月）+15
2.“华美润心”美育教学成果交流邀请展 金奖 （华美润心美育教学成果交流邀请展组委会 2026年8月）+15
3.</t>
    </r>
    <r>
      <rPr>
        <sz val="14"/>
        <rFont val="宋体"/>
        <charset val="134"/>
      </rPr>
      <t>沈阳师范大学2025年大学生暑假社会实践活动 先进个人 （共青团沈阳师范大学委员会， 2025年11月）</t>
    </r>
    <r>
      <rPr>
        <sz val="14"/>
        <color rgb="FF000000"/>
        <rFont val="宋体"/>
        <charset val="134"/>
      </rPr>
      <t xml:space="preserve">+2
4.“灯火映元宵，芳华锦绣年”元宵节精彩瞬间征集活动书法赛道一等奖（共青团沈阳师范大学音乐学院委员会，2026年8月）+5
</t>
    </r>
    <r>
      <rPr>
        <sz val="14"/>
        <rFont val="宋体"/>
        <charset val="134"/>
      </rPr>
      <t>5.肖邦青少年钢琴金奖 （肖邦国际青少年钢琴音乐节中国区组织委员会 2026年3月）+15</t>
    </r>
  </si>
  <si>
    <t>1.2026年“舞动中国”全国青少年舞蹈艺术展演民族舞种青年组金奖奖（舞动中国全国组委会，2026年08月）+15
2.2026年“乐动中国”全国青少年音乐艺术展演活动器乐类大学组金奖（乐动中国青少年音乐艺术展演全国组委会，2026年8月）+15
3.2026年“乐动中国”全国青少年音乐艺术展演活动声乐类大学组金奖（乐动中国青少年音乐艺术展演全国组委会，2026年8月）+15
4.2026年第五届“声动中国” 全国青少年有声语言艺术展演-辽宁赛区活动中荣获 语言类主持赛道大学组金奖（声动中国青尖年语言艺术展演辽宁组委会 2026年6月）+10</t>
  </si>
  <si>
    <r>
      <rPr>
        <sz val="14"/>
        <rFont val="宋体"/>
        <charset val="134"/>
      </rPr>
      <t>1.云南国际钢琴艺术节初赛高校组一等奖（大理市音乐家协会 云南国际钢琴艺术节组委会，2026年6月）+5</t>
    </r>
    <r>
      <rPr>
        <sz val="14"/>
        <color rgb="FF000000"/>
        <rFont val="宋体"/>
        <charset val="134"/>
      </rPr>
      <t xml:space="preserve">
2.第三届中国国际青少年音乐比赛辽宁赛区竹笛专业高校组一等奖（亚洲艺术协会 中国国际青少年音乐比赛组委会，2025年12月）+10
</t>
    </r>
    <r>
      <rPr>
        <sz val="14"/>
        <rFont val="宋体"/>
        <charset val="134"/>
      </rPr>
      <t>3.2025年辽宁省“瑰宝传承”戏曲文化创新创意大赛论文赛道校级三等奖（沈阳师范大学大学生创新创业中心，2025年12月）+6
4.白玉兰国际音乐节线上赛区初赛竹笛公众独奏组二等奖(上海视觉艺术学院白玉兰国际音乐节组委会，2026年6月)+4</t>
    </r>
  </si>
  <si>
    <t xml:space="preserve">1.2026第十届中韩国际艺术节辽宁赛区选拔赛声乐青年综合院校高校组二等奖 （中韩国际艺术节、亚洲艺术协会、中国国际艺术人才研究中心 2026年7月）+8
2. 辽宁省普通高等院校智慧农业创新创业大赛沈阳师范大学校赛三等奖 （沈阳师范大学大学生创新创业中心2025年11月）+6
</t>
  </si>
  <si>
    <t>2025年“星光校园”第十六届辽宁省大学生声乐钢琴专业比赛银奖（星光校园辽宁省大学生声乐钢琴专业比赛组织委员会，2025年11月）+8</t>
  </si>
  <si>
    <t>1.沈阳师范大学国际商学院2025秋季街舞比赛一等奖（共青团沈阳师范大学国际商学院委员会，2025年10月）+5</t>
  </si>
  <si>
    <t>1."红韵向党，青春传声"沈阳师范大学2026年大学生社会实践活动优秀团队成员（共青团沈阳师范大学委员会，2026年4月）+2</t>
  </si>
  <si>
    <t>1.沈阳师范大学2026年寒假大学生“返家乡”社会活动先进个人（共青团沈阳师范大学委员会，2026年4月）+2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</si>
</sst>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s>
  <fonts count="37">
    <font>
      <sz val="11"/>
      <color theme="1"/>
      <name val="微软雅黑"/>
      <charset val="134"/>
    </font>
    <font>
      <b/>
      <sz val="14"/>
      <color theme="1"/>
      <name val="宋体"/>
      <charset val="134"/>
      <scheme val="minor"/>
    </font>
    <font>
      <sz val="11"/>
      <color theme="1"/>
      <name val="宋体"/>
      <charset val="134"/>
      <scheme val="minor"/>
    </font>
    <font>
      <sz val="11"/>
      <color rgb="FFFF0000"/>
      <name val="宋体"/>
      <charset val="134"/>
      <scheme val="minor"/>
    </font>
    <font>
      <sz val="14"/>
      <color theme="1"/>
      <name val="宋体"/>
      <charset val="134"/>
      <scheme val="minor"/>
    </font>
    <font>
      <sz val="14"/>
      <color theme="1"/>
      <name val="宋体"/>
      <charset val="134"/>
    </font>
    <font>
      <b/>
      <sz val="24"/>
      <color theme="1"/>
      <name val="宋体"/>
      <charset val="134"/>
      <scheme val="minor"/>
    </font>
    <font>
      <sz val="14"/>
      <name val="宋体"/>
      <charset val="134"/>
    </font>
    <font>
      <sz val="14"/>
      <color rgb="FF000000"/>
      <name val="宋体"/>
      <charset val="134"/>
    </font>
    <font>
      <sz val="14"/>
      <color rgb="FFC00000"/>
      <name val="宋体"/>
      <charset val="134"/>
    </font>
    <font>
      <sz val="14"/>
      <color rgb="FFFF0000"/>
      <name val="宋体"/>
      <charset val="134"/>
      <scheme val="minor"/>
    </font>
    <font>
      <sz val="14"/>
      <color rgb="FFFF0000"/>
      <name val="宋体"/>
      <charset val="134"/>
    </font>
    <font>
      <sz val="14"/>
      <color rgb="FF000000"/>
      <name val="宋体-简"/>
      <charset val="134"/>
    </font>
    <font>
      <b/>
      <sz val="18"/>
      <color theme="1"/>
      <name val="宋体"/>
      <charset val="134"/>
      <scheme val="minor"/>
    </font>
    <font>
      <b/>
      <sz val="14"/>
      <color theme="1"/>
      <name val="宋体"/>
      <charset val="134"/>
    </font>
    <font>
      <sz val="11"/>
      <color theme="1"/>
      <name val="宋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0"/>
      </left>
      <right style="thin">
        <color indexed="0"/>
      </right>
      <top/>
      <bottom style="thin">
        <color indexed="0"/>
      </bottom>
      <diagonal/>
    </border>
    <border>
      <left style="thin">
        <color rgb="FF000000"/>
      </left>
      <right style="thin">
        <color rgb="FF000000"/>
      </right>
      <top/>
      <bottom style="thin">
        <color rgb="FF000000"/>
      </bottom>
      <diagonal/>
    </border>
    <border>
      <left style="thin">
        <color indexed="0"/>
      </left>
      <right style="thin">
        <color indexed="0"/>
      </right>
      <top style="thin">
        <color indexed="0"/>
      </top>
      <bottom style="thin">
        <color indexed="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4" borderId="10" applyNumberFormat="0" applyAlignment="0" applyProtection="0">
      <alignment vertical="center"/>
    </xf>
    <xf numFmtId="0" fontId="26" fillId="5" borderId="11" applyNumberFormat="0" applyAlignment="0" applyProtection="0">
      <alignment vertical="center"/>
    </xf>
    <xf numFmtId="0" fontId="27" fillId="5" borderId="10" applyNumberFormat="0" applyAlignment="0" applyProtection="0">
      <alignment vertical="center"/>
    </xf>
    <xf numFmtId="0" fontId="28" fillId="6"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78">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center"/>
    </xf>
    <xf numFmtId="0" fontId="2" fillId="2" borderId="0" xfId="0" applyNumberFormat="1"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2" fillId="0" borderId="0" xfId="0" applyFont="1" applyFill="1" applyAlignment="1">
      <alignment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Fill="1" applyAlignment="1">
      <alignment vertical="center"/>
    </xf>
    <xf numFmtId="0" fontId="5"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Fill="1" applyAlignment="1">
      <alignment vertical="center"/>
    </xf>
    <xf numFmtId="0" fontId="9"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10" fillId="0" borderId="0" xfId="0" applyFont="1" applyFill="1" applyAlignment="1">
      <alignment vertical="center"/>
    </xf>
    <xf numFmtId="0" fontId="11" fillId="0" borderId="0" xfId="0" applyFont="1" applyFill="1" applyAlignment="1">
      <alignment vertical="center"/>
    </xf>
    <xf numFmtId="0" fontId="12" fillId="0" borderId="1" xfId="0" applyNumberFormat="1" applyFont="1" applyFill="1" applyBorder="1" applyAlignment="1">
      <alignment horizontal="center" vertical="center" wrapText="1"/>
    </xf>
    <xf numFmtId="0" fontId="4" fillId="2" borderId="0" xfId="0" applyFont="1" applyFill="1" applyAlignment="1">
      <alignment vertical="center"/>
    </xf>
    <xf numFmtId="0" fontId="5" fillId="2" borderId="0" xfId="0" applyFont="1" applyFill="1" applyAlignment="1">
      <alignment vertical="center"/>
    </xf>
    <xf numFmtId="0" fontId="4" fillId="0" borderId="0" xfId="0" applyNumberFormat="1" applyFont="1" applyFill="1" applyBorder="1" applyAlignment="1">
      <alignment horizontal="left"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left" vertical="center"/>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1" fillId="0" borderId="0"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15" fillId="0" borderId="3"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5" fillId="0" borderId="4" xfId="0" applyFont="1" applyFill="1" applyBorder="1" applyAlignment="1">
      <alignment horizontal="center" vertical="center"/>
    </xf>
    <xf numFmtId="176" fontId="5" fillId="0" borderId="2"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xf>
    <xf numFmtId="176" fontId="16" fillId="0" borderId="2" xfId="0" applyNumberFormat="1" applyFont="1" applyFill="1" applyBorder="1" applyAlignment="1">
      <alignment vertical="center"/>
    </xf>
    <xf numFmtId="0" fontId="4" fillId="0" borderId="2"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5" fillId="0" borderId="6" xfId="0"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6" fontId="16" fillId="0" borderId="1" xfId="0" applyNumberFormat="1" applyFont="1" applyFill="1" applyBorder="1" applyAlignment="1">
      <alignment vertical="center"/>
    </xf>
    <xf numFmtId="0" fontId="5" fillId="0" borderId="1" xfId="0" applyNumberFormat="1" applyFont="1" applyFill="1" applyBorder="1" applyAlignment="1">
      <alignment horizontal="center" vertical="center"/>
    </xf>
    <xf numFmtId="49" fontId="7" fillId="0" borderId="6"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NumberFormat="1" applyFont="1" applyFill="1" applyBorder="1" applyAlignment="1">
      <alignment horizontal="center" vertical="center"/>
    </xf>
    <xf numFmtId="0" fontId="15" fillId="0" borderId="6" xfId="0"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54"/>
  <sheetViews>
    <sheetView tabSelected="1" zoomScale="76" zoomScaleNormal="76" workbookViewId="0">
      <selection activeCell="G54" sqref="G54"/>
    </sheetView>
  </sheetViews>
  <sheetFormatPr defaultColWidth="8" defaultRowHeight="20.4"/>
  <cols>
    <col min="1" max="1" width="5.63235294117647" style="8"/>
    <col min="2" max="2" width="9.56617647058824" style="8" customWidth="1"/>
    <col min="3" max="3" width="9.22058823529412" style="8" customWidth="1"/>
    <col min="4" max="4" width="13.1911764705882" style="8" customWidth="1"/>
    <col min="5" max="5" width="9.97794117647059" style="8" customWidth="1"/>
    <col min="6" max="6" width="15.4044117647059" style="8" customWidth="1"/>
    <col min="7" max="7" width="9.97794117647059" style="8" customWidth="1"/>
    <col min="8" max="8" width="15.4044117647059" style="8" customWidth="1"/>
    <col min="9" max="9" width="9.97794117647059" style="8" customWidth="1"/>
    <col min="10" max="10" width="14.0441176470588" style="8" customWidth="1"/>
    <col min="11" max="11" width="13.1470588235294" style="8" customWidth="1"/>
    <col min="12" max="12" width="10.4044117647059" style="7" customWidth="1"/>
    <col min="13" max="13" width="9.97794117647059" style="7" customWidth="1"/>
    <col min="14" max="14" width="12.3382352941176" style="7" customWidth="1"/>
    <col min="15" max="24" width="8" style="8"/>
    <col min="25" max="16384" width="8" style="10"/>
  </cols>
  <sheetData>
    <row r="1" ht="48" customHeight="1" spans="1:14">
      <c r="A1" s="50" t="s">
        <v>0</v>
      </c>
      <c r="B1" s="40"/>
      <c r="C1" s="40"/>
      <c r="D1" s="40"/>
      <c r="E1" s="40"/>
      <c r="F1" s="40"/>
      <c r="G1" s="40"/>
      <c r="H1" s="40"/>
      <c r="I1" s="40"/>
      <c r="J1" s="40"/>
      <c r="K1" s="40"/>
      <c r="L1" s="40"/>
      <c r="M1" s="40"/>
      <c r="N1" s="40"/>
    </row>
    <row r="2" s="48" customFormat="1" ht="45" customHeight="1" spans="1:14">
      <c r="A2" s="51" t="s">
        <v>1</v>
      </c>
      <c r="B2" s="51" t="s">
        <v>2</v>
      </c>
      <c r="C2" s="51" t="s">
        <v>3</v>
      </c>
      <c r="D2" s="51" t="s">
        <v>4</v>
      </c>
      <c r="E2" s="51" t="s">
        <v>5</v>
      </c>
      <c r="F2" s="51" t="s">
        <v>6</v>
      </c>
      <c r="G2" s="51" t="s">
        <v>7</v>
      </c>
      <c r="H2" s="51" t="s">
        <v>8</v>
      </c>
      <c r="I2" s="51" t="s">
        <v>9</v>
      </c>
      <c r="J2" s="51" t="s">
        <v>10</v>
      </c>
      <c r="K2" s="51" t="s">
        <v>11</v>
      </c>
      <c r="L2" s="51" t="s">
        <v>12</v>
      </c>
      <c r="M2" s="51" t="s">
        <v>13</v>
      </c>
      <c r="N2" s="51" t="s">
        <v>14</v>
      </c>
    </row>
    <row r="3" ht="50" customHeight="1" spans="1:14">
      <c r="A3" s="52">
        <v>1</v>
      </c>
      <c r="B3" s="53" t="s">
        <v>15</v>
      </c>
      <c r="C3" s="53" t="s">
        <v>16</v>
      </c>
      <c r="D3" s="54">
        <v>100.07</v>
      </c>
      <c r="E3" s="55">
        <v>4</v>
      </c>
      <c r="F3" s="56">
        <v>91</v>
      </c>
      <c r="G3" s="52">
        <v>1</v>
      </c>
      <c r="H3" s="57">
        <v>100</v>
      </c>
      <c r="I3" s="52">
        <v>1</v>
      </c>
      <c r="J3" s="58">
        <f t="shared" ref="J3:J53" si="0">(F3*0.2)+(D3*0.7)+(H3*0.1)</f>
        <v>98.249</v>
      </c>
      <c r="K3" s="52">
        <v>1</v>
      </c>
      <c r="L3" s="59" t="s">
        <v>17</v>
      </c>
      <c r="M3" s="52" t="s">
        <v>18</v>
      </c>
      <c r="N3" s="60" t="s">
        <v>19</v>
      </c>
    </row>
    <row r="4" ht="50" customHeight="1" spans="1:14">
      <c r="A4" s="16">
        <v>2</v>
      </c>
      <c r="B4" s="61" t="s">
        <v>20</v>
      </c>
      <c r="C4" s="61" t="s">
        <v>21</v>
      </c>
      <c r="D4" s="62">
        <v>100.95</v>
      </c>
      <c r="E4" s="63">
        <v>2</v>
      </c>
      <c r="F4" s="64">
        <v>84</v>
      </c>
      <c r="G4" s="16">
        <v>3</v>
      </c>
      <c r="H4" s="65">
        <v>100</v>
      </c>
      <c r="I4" s="16">
        <v>1</v>
      </c>
      <c r="J4" s="66">
        <f t="shared" si="0"/>
        <v>97.465</v>
      </c>
      <c r="K4" s="16">
        <v>2</v>
      </c>
      <c r="L4" s="67" t="s">
        <v>22</v>
      </c>
      <c r="M4" s="16" t="s">
        <v>18</v>
      </c>
      <c r="N4" s="68" t="s">
        <v>19</v>
      </c>
    </row>
    <row r="5" ht="50" customHeight="1" spans="1:14">
      <c r="A5" s="16">
        <v>3</v>
      </c>
      <c r="B5" s="61" t="s">
        <v>23</v>
      </c>
      <c r="C5" s="61" t="s">
        <v>24</v>
      </c>
      <c r="D5" s="69">
        <v>101.72</v>
      </c>
      <c r="E5" s="63">
        <v>1</v>
      </c>
      <c r="F5" s="64">
        <v>86.5</v>
      </c>
      <c r="G5" s="16">
        <v>2</v>
      </c>
      <c r="H5" s="65">
        <v>64</v>
      </c>
      <c r="I5" s="16">
        <v>5</v>
      </c>
      <c r="J5" s="66">
        <f t="shared" si="0"/>
        <v>94.904</v>
      </c>
      <c r="K5" s="16">
        <v>3</v>
      </c>
      <c r="L5" s="67" t="s">
        <v>25</v>
      </c>
      <c r="M5" s="16" t="s">
        <v>18</v>
      </c>
      <c r="N5" s="13" t="s">
        <v>19</v>
      </c>
    </row>
    <row r="6" ht="50" customHeight="1" spans="1:14">
      <c r="A6" s="16">
        <v>4</v>
      </c>
      <c r="B6" s="61">
        <v>23035033</v>
      </c>
      <c r="C6" s="61" t="s">
        <v>26</v>
      </c>
      <c r="D6" s="69">
        <v>98.91</v>
      </c>
      <c r="E6" s="63">
        <v>5</v>
      </c>
      <c r="F6" s="64">
        <v>68</v>
      </c>
      <c r="G6" s="16">
        <v>8</v>
      </c>
      <c r="H6" s="65">
        <v>100</v>
      </c>
      <c r="I6" s="16">
        <v>1</v>
      </c>
      <c r="J6" s="66">
        <f t="shared" si="0"/>
        <v>92.837</v>
      </c>
      <c r="K6" s="16">
        <v>4</v>
      </c>
      <c r="L6" s="67" t="s">
        <v>27</v>
      </c>
      <c r="M6" s="16" t="s">
        <v>18</v>
      </c>
      <c r="N6" s="68" t="s">
        <v>19</v>
      </c>
    </row>
    <row r="7" ht="50" customHeight="1" spans="1:14">
      <c r="A7" s="16">
        <v>5</v>
      </c>
      <c r="B7" s="61" t="s">
        <v>28</v>
      </c>
      <c r="C7" s="61" t="s">
        <v>29</v>
      </c>
      <c r="D7" s="69">
        <v>100.11</v>
      </c>
      <c r="E7" s="63">
        <v>3</v>
      </c>
      <c r="F7" s="70">
        <v>60.5</v>
      </c>
      <c r="G7" s="71">
        <v>28</v>
      </c>
      <c r="H7" s="65">
        <v>75</v>
      </c>
      <c r="I7" s="16">
        <v>4</v>
      </c>
      <c r="J7" s="66">
        <f t="shared" si="0"/>
        <v>89.677</v>
      </c>
      <c r="K7" s="16">
        <v>5</v>
      </c>
      <c r="L7" s="67" t="s">
        <v>30</v>
      </c>
      <c r="M7" s="16" t="s">
        <v>18</v>
      </c>
      <c r="N7" s="13" t="s">
        <v>19</v>
      </c>
    </row>
    <row r="8" ht="50" customHeight="1" spans="1:14">
      <c r="A8" s="16">
        <v>6</v>
      </c>
      <c r="B8" s="61" t="s">
        <v>31</v>
      </c>
      <c r="C8" s="61" t="s">
        <v>32</v>
      </c>
      <c r="D8" s="69">
        <v>98.3</v>
      </c>
      <c r="E8" s="63">
        <v>6</v>
      </c>
      <c r="F8" s="64">
        <v>65.5</v>
      </c>
      <c r="G8" s="16">
        <v>11</v>
      </c>
      <c r="H8" s="65">
        <v>52</v>
      </c>
      <c r="I8" s="16">
        <v>10</v>
      </c>
      <c r="J8" s="66">
        <f t="shared" si="0"/>
        <v>87.11</v>
      </c>
      <c r="K8" s="16">
        <v>6</v>
      </c>
      <c r="L8" s="67" t="s">
        <v>33</v>
      </c>
      <c r="M8" s="16" t="s">
        <v>18</v>
      </c>
      <c r="N8" s="68" t="s">
        <v>19</v>
      </c>
    </row>
    <row r="9" ht="50" customHeight="1" spans="1:14">
      <c r="A9" s="16">
        <v>7</v>
      </c>
      <c r="B9" s="61" t="s">
        <v>34</v>
      </c>
      <c r="C9" s="61" t="s">
        <v>35</v>
      </c>
      <c r="D9" s="62" t="s">
        <v>36</v>
      </c>
      <c r="E9" s="63">
        <v>7</v>
      </c>
      <c r="F9" s="64">
        <v>70.5</v>
      </c>
      <c r="G9" s="16">
        <v>5</v>
      </c>
      <c r="H9" s="65">
        <v>51</v>
      </c>
      <c r="I9" s="16">
        <v>12</v>
      </c>
      <c r="J9" s="66">
        <f t="shared" si="0"/>
        <v>82.634</v>
      </c>
      <c r="K9" s="16">
        <v>7</v>
      </c>
      <c r="L9" s="67" t="s">
        <v>37</v>
      </c>
      <c r="M9" s="16" t="s">
        <v>18</v>
      </c>
      <c r="N9" s="68" t="s">
        <v>19</v>
      </c>
    </row>
    <row r="10" ht="50" customHeight="1" spans="1:14">
      <c r="A10" s="16">
        <v>8</v>
      </c>
      <c r="B10" s="61" t="s">
        <v>38</v>
      </c>
      <c r="C10" s="61" t="s">
        <v>39</v>
      </c>
      <c r="D10" s="62" t="s">
        <v>40</v>
      </c>
      <c r="E10" s="63">
        <v>35</v>
      </c>
      <c r="F10" s="72">
        <v>83</v>
      </c>
      <c r="G10" s="71">
        <v>4</v>
      </c>
      <c r="H10" s="65">
        <v>50</v>
      </c>
      <c r="I10" s="16">
        <v>13</v>
      </c>
      <c r="J10" s="66">
        <f t="shared" si="0"/>
        <v>82.388</v>
      </c>
      <c r="K10" s="16">
        <v>8</v>
      </c>
      <c r="L10" s="67" t="s">
        <v>41</v>
      </c>
      <c r="M10" s="16" t="s">
        <v>18</v>
      </c>
      <c r="N10" s="68" t="s">
        <v>42</v>
      </c>
    </row>
    <row r="11" ht="50" customHeight="1" spans="1:14">
      <c r="A11" s="16">
        <v>9</v>
      </c>
      <c r="B11" s="61" t="s">
        <v>43</v>
      </c>
      <c r="C11" s="61" t="s">
        <v>44</v>
      </c>
      <c r="D11" s="62" t="s">
        <v>45</v>
      </c>
      <c r="E11" s="63">
        <v>18</v>
      </c>
      <c r="F11" s="64">
        <v>70</v>
      </c>
      <c r="G11" s="16">
        <v>6</v>
      </c>
      <c r="H11" s="65">
        <v>50</v>
      </c>
      <c r="I11" s="16">
        <v>13</v>
      </c>
      <c r="J11" s="66">
        <f t="shared" si="0"/>
        <v>80.845</v>
      </c>
      <c r="K11" s="16">
        <v>9</v>
      </c>
      <c r="L11" s="67" t="s">
        <v>46</v>
      </c>
      <c r="M11" s="16" t="s">
        <v>18</v>
      </c>
      <c r="N11" s="68" t="s">
        <v>19</v>
      </c>
    </row>
    <row r="12" ht="50" customHeight="1" spans="1:14">
      <c r="A12" s="16">
        <v>10</v>
      </c>
      <c r="B12" s="61" t="s">
        <v>47</v>
      </c>
      <c r="C12" s="61" t="s">
        <v>48</v>
      </c>
      <c r="D12" s="69">
        <v>87.19</v>
      </c>
      <c r="E12" s="63">
        <v>29</v>
      </c>
      <c r="F12" s="64">
        <v>69</v>
      </c>
      <c r="G12" s="16">
        <v>7</v>
      </c>
      <c r="H12" s="65">
        <v>60</v>
      </c>
      <c r="I12" s="16">
        <v>6</v>
      </c>
      <c r="J12" s="66">
        <f t="shared" si="0"/>
        <v>80.833</v>
      </c>
      <c r="K12" s="16">
        <v>10</v>
      </c>
      <c r="L12" s="67" t="s">
        <v>49</v>
      </c>
      <c r="M12" s="16" t="s">
        <v>18</v>
      </c>
      <c r="N12" s="13" t="s">
        <v>19</v>
      </c>
    </row>
    <row r="13" ht="50" customHeight="1" spans="1:14">
      <c r="A13" s="16">
        <v>11</v>
      </c>
      <c r="B13" s="61" t="s">
        <v>50</v>
      </c>
      <c r="C13" s="61" t="s">
        <v>51</v>
      </c>
      <c r="D13" s="69">
        <v>90.52</v>
      </c>
      <c r="E13" s="63">
        <v>8</v>
      </c>
      <c r="F13" s="64">
        <v>60</v>
      </c>
      <c r="G13" s="16">
        <v>30</v>
      </c>
      <c r="H13" s="65">
        <v>50</v>
      </c>
      <c r="I13" s="16">
        <v>13</v>
      </c>
      <c r="J13" s="66">
        <f t="shared" si="0"/>
        <v>80.364</v>
      </c>
      <c r="K13" s="16">
        <v>11</v>
      </c>
      <c r="L13" s="67" t="s">
        <v>52</v>
      </c>
      <c r="M13" s="16" t="s">
        <v>18</v>
      </c>
      <c r="N13" s="68" t="s">
        <v>19</v>
      </c>
    </row>
    <row r="14" ht="50" customHeight="1" spans="1:14">
      <c r="A14" s="16">
        <v>12</v>
      </c>
      <c r="B14" s="61" t="s">
        <v>53</v>
      </c>
      <c r="C14" s="61" t="s">
        <v>54</v>
      </c>
      <c r="D14" s="69">
        <v>89.34</v>
      </c>
      <c r="E14" s="63">
        <v>12</v>
      </c>
      <c r="F14" s="64">
        <v>64</v>
      </c>
      <c r="G14" s="16">
        <v>12</v>
      </c>
      <c r="H14" s="65">
        <v>50</v>
      </c>
      <c r="I14" s="16">
        <v>13</v>
      </c>
      <c r="J14" s="66">
        <f t="shared" si="0"/>
        <v>80.338</v>
      </c>
      <c r="K14" s="16">
        <v>12</v>
      </c>
      <c r="L14" s="67" t="s">
        <v>55</v>
      </c>
      <c r="M14" s="16" t="s">
        <v>18</v>
      </c>
      <c r="N14" s="68" t="s">
        <v>19</v>
      </c>
    </row>
    <row r="15" ht="50" customHeight="1" spans="1:14">
      <c r="A15" s="16">
        <v>13</v>
      </c>
      <c r="B15" s="61" t="s">
        <v>56</v>
      </c>
      <c r="C15" s="61" t="s">
        <v>57</v>
      </c>
      <c r="D15" s="62">
        <v>90.47</v>
      </c>
      <c r="E15" s="63">
        <v>9</v>
      </c>
      <c r="F15" s="64">
        <v>60</v>
      </c>
      <c r="G15" s="16">
        <v>30</v>
      </c>
      <c r="H15" s="65">
        <v>50</v>
      </c>
      <c r="I15" s="16">
        <v>13</v>
      </c>
      <c r="J15" s="66">
        <f t="shared" si="0"/>
        <v>80.329</v>
      </c>
      <c r="K15" s="16">
        <v>13</v>
      </c>
      <c r="L15" s="67" t="s">
        <v>58</v>
      </c>
      <c r="M15" s="16" t="s">
        <v>18</v>
      </c>
      <c r="N15" s="68" t="s">
        <v>19</v>
      </c>
    </row>
    <row r="16" ht="50" customHeight="1" spans="1:14">
      <c r="A16" s="16">
        <v>14</v>
      </c>
      <c r="B16" s="61" t="s">
        <v>59</v>
      </c>
      <c r="C16" s="61" t="s">
        <v>60</v>
      </c>
      <c r="D16" s="62">
        <v>90.28</v>
      </c>
      <c r="E16" s="63">
        <v>10</v>
      </c>
      <c r="F16" s="64">
        <v>60.5</v>
      </c>
      <c r="G16" s="16">
        <v>28</v>
      </c>
      <c r="H16" s="65">
        <v>50</v>
      </c>
      <c r="I16" s="16">
        <v>13</v>
      </c>
      <c r="J16" s="66">
        <f t="shared" si="0"/>
        <v>80.296</v>
      </c>
      <c r="K16" s="16">
        <v>14</v>
      </c>
      <c r="L16" s="67" t="s">
        <v>58</v>
      </c>
      <c r="M16" s="16" t="s">
        <v>18</v>
      </c>
      <c r="N16" s="68" t="s">
        <v>19</v>
      </c>
    </row>
    <row r="17" ht="50" customHeight="1" spans="1:14">
      <c r="A17" s="16">
        <v>15</v>
      </c>
      <c r="B17" s="61" t="s">
        <v>61</v>
      </c>
      <c r="C17" s="61" t="s">
        <v>62</v>
      </c>
      <c r="D17" s="62">
        <v>90.04</v>
      </c>
      <c r="E17" s="63">
        <v>11</v>
      </c>
      <c r="F17" s="64">
        <v>60</v>
      </c>
      <c r="G17" s="16">
        <v>30</v>
      </c>
      <c r="H17" s="65">
        <v>50</v>
      </c>
      <c r="I17" s="16">
        <v>13</v>
      </c>
      <c r="J17" s="66">
        <f t="shared" si="0"/>
        <v>80.028</v>
      </c>
      <c r="K17" s="16">
        <v>15</v>
      </c>
      <c r="L17" s="67" t="s">
        <v>58</v>
      </c>
      <c r="M17" s="16" t="s">
        <v>18</v>
      </c>
      <c r="N17" s="68" t="s">
        <v>19</v>
      </c>
    </row>
    <row r="18" ht="50" customHeight="1" spans="1:14">
      <c r="A18" s="16">
        <v>16</v>
      </c>
      <c r="B18" s="61" t="s">
        <v>63</v>
      </c>
      <c r="C18" s="61" t="s">
        <v>64</v>
      </c>
      <c r="D18" s="62" t="s">
        <v>65</v>
      </c>
      <c r="E18" s="63">
        <v>15</v>
      </c>
      <c r="F18" s="64">
        <v>64</v>
      </c>
      <c r="G18" s="16">
        <v>12</v>
      </c>
      <c r="H18" s="65">
        <v>50</v>
      </c>
      <c r="I18" s="16">
        <v>13</v>
      </c>
      <c r="J18" s="66">
        <f t="shared" si="0"/>
        <v>79.841</v>
      </c>
      <c r="K18" s="16">
        <v>16</v>
      </c>
      <c r="L18" s="67" t="s">
        <v>66</v>
      </c>
      <c r="M18" s="16" t="s">
        <v>18</v>
      </c>
      <c r="N18" s="68" t="s">
        <v>19</v>
      </c>
    </row>
    <row r="19" ht="50" customHeight="1" spans="1:14">
      <c r="A19" s="16">
        <v>17</v>
      </c>
      <c r="B19" s="61" t="s">
        <v>67</v>
      </c>
      <c r="C19" s="61" t="s">
        <v>68</v>
      </c>
      <c r="D19" s="69">
        <v>87.71</v>
      </c>
      <c r="E19" s="63">
        <v>25</v>
      </c>
      <c r="F19" s="64">
        <v>67</v>
      </c>
      <c r="G19" s="16">
        <v>9</v>
      </c>
      <c r="H19" s="65">
        <v>50</v>
      </c>
      <c r="I19" s="16">
        <v>13</v>
      </c>
      <c r="J19" s="66">
        <f t="shared" si="0"/>
        <v>79.797</v>
      </c>
      <c r="K19" s="16">
        <v>17</v>
      </c>
      <c r="L19" s="67" t="s">
        <v>58</v>
      </c>
      <c r="M19" s="16" t="s">
        <v>18</v>
      </c>
      <c r="N19" s="68" t="s">
        <v>19</v>
      </c>
    </row>
    <row r="20" ht="50" customHeight="1" spans="1:14">
      <c r="A20" s="16">
        <v>18</v>
      </c>
      <c r="B20" s="61" t="s">
        <v>69</v>
      </c>
      <c r="C20" s="61" t="s">
        <v>70</v>
      </c>
      <c r="D20" s="69">
        <v>88.51</v>
      </c>
      <c r="E20" s="63">
        <v>16</v>
      </c>
      <c r="F20" s="64">
        <v>64</v>
      </c>
      <c r="G20" s="16">
        <v>12</v>
      </c>
      <c r="H20" s="65">
        <v>50</v>
      </c>
      <c r="I20" s="16">
        <v>13</v>
      </c>
      <c r="J20" s="66">
        <f t="shared" si="0"/>
        <v>79.757</v>
      </c>
      <c r="K20" s="16">
        <v>18</v>
      </c>
      <c r="L20" s="67" t="s">
        <v>71</v>
      </c>
      <c r="M20" s="16" t="s">
        <v>18</v>
      </c>
      <c r="N20" s="68" t="s">
        <v>19</v>
      </c>
    </row>
    <row r="21" ht="50" customHeight="1" spans="1:14">
      <c r="A21" s="16">
        <v>19</v>
      </c>
      <c r="B21" s="61" t="s">
        <v>72</v>
      </c>
      <c r="C21" s="61" t="s">
        <v>73</v>
      </c>
      <c r="D21" s="69">
        <v>89.26</v>
      </c>
      <c r="E21" s="63">
        <v>13</v>
      </c>
      <c r="F21" s="64">
        <v>60</v>
      </c>
      <c r="G21" s="16">
        <v>30</v>
      </c>
      <c r="H21" s="65">
        <v>50</v>
      </c>
      <c r="I21" s="16">
        <v>13</v>
      </c>
      <c r="J21" s="66">
        <f t="shared" si="0"/>
        <v>79.482</v>
      </c>
      <c r="K21" s="16">
        <v>19</v>
      </c>
      <c r="L21" s="67" t="s">
        <v>74</v>
      </c>
      <c r="M21" s="16" t="s">
        <v>18</v>
      </c>
      <c r="N21" s="68" t="s">
        <v>19</v>
      </c>
    </row>
    <row r="22" ht="50" customHeight="1" spans="1:14">
      <c r="A22" s="16">
        <v>20</v>
      </c>
      <c r="B22" s="61" t="s">
        <v>75</v>
      </c>
      <c r="C22" s="61" t="s">
        <v>76</v>
      </c>
      <c r="D22" s="69">
        <v>89.14</v>
      </c>
      <c r="E22" s="63">
        <v>14</v>
      </c>
      <c r="F22" s="64">
        <v>60</v>
      </c>
      <c r="G22" s="16">
        <v>30</v>
      </c>
      <c r="H22" s="65">
        <v>50</v>
      </c>
      <c r="I22" s="16">
        <v>13</v>
      </c>
      <c r="J22" s="66">
        <f t="shared" si="0"/>
        <v>79.398</v>
      </c>
      <c r="K22" s="16">
        <v>20</v>
      </c>
      <c r="L22" s="67" t="s">
        <v>27</v>
      </c>
      <c r="M22" s="16" t="s">
        <v>18</v>
      </c>
      <c r="N22" s="68" t="s">
        <v>19</v>
      </c>
    </row>
    <row r="23" ht="50" customHeight="1" spans="1:14">
      <c r="A23" s="16">
        <v>21</v>
      </c>
      <c r="B23" s="61" t="s">
        <v>77</v>
      </c>
      <c r="C23" s="61" t="s">
        <v>78</v>
      </c>
      <c r="D23" s="69">
        <v>87.94</v>
      </c>
      <c r="E23" s="63">
        <v>20</v>
      </c>
      <c r="F23" s="64">
        <v>64</v>
      </c>
      <c r="G23" s="16">
        <v>12</v>
      </c>
      <c r="H23" s="65">
        <v>50</v>
      </c>
      <c r="I23" s="16">
        <v>13</v>
      </c>
      <c r="J23" s="66">
        <f t="shared" si="0"/>
        <v>79.358</v>
      </c>
      <c r="K23" s="16">
        <v>21</v>
      </c>
      <c r="L23" s="67" t="s">
        <v>46</v>
      </c>
      <c r="M23" s="16" t="s">
        <v>18</v>
      </c>
      <c r="N23" s="13" t="s">
        <v>19</v>
      </c>
    </row>
    <row r="24" ht="50" customHeight="1" spans="1:14">
      <c r="A24" s="16">
        <v>22</v>
      </c>
      <c r="B24" s="61" t="s">
        <v>79</v>
      </c>
      <c r="C24" s="61" t="s">
        <v>80</v>
      </c>
      <c r="D24" s="69">
        <v>88.47</v>
      </c>
      <c r="E24" s="63">
        <v>17</v>
      </c>
      <c r="F24" s="64">
        <v>62</v>
      </c>
      <c r="G24" s="16">
        <v>26</v>
      </c>
      <c r="H24" s="65">
        <v>50</v>
      </c>
      <c r="I24" s="16">
        <v>13</v>
      </c>
      <c r="J24" s="66">
        <f t="shared" si="0"/>
        <v>79.329</v>
      </c>
      <c r="K24" s="16">
        <v>22</v>
      </c>
      <c r="L24" s="67" t="s">
        <v>81</v>
      </c>
      <c r="M24" s="16" t="s">
        <v>18</v>
      </c>
      <c r="N24" s="13" t="s">
        <v>19</v>
      </c>
    </row>
    <row r="25" ht="50" customHeight="1" spans="1:14">
      <c r="A25" s="16">
        <v>23</v>
      </c>
      <c r="B25" s="61" t="s">
        <v>82</v>
      </c>
      <c r="C25" s="61" t="s">
        <v>83</v>
      </c>
      <c r="D25" s="69">
        <v>87.87</v>
      </c>
      <c r="E25" s="63">
        <v>23</v>
      </c>
      <c r="F25" s="64">
        <v>64</v>
      </c>
      <c r="G25" s="16">
        <v>12</v>
      </c>
      <c r="H25" s="65">
        <v>50</v>
      </c>
      <c r="I25" s="16">
        <v>13</v>
      </c>
      <c r="J25" s="66">
        <f t="shared" si="0"/>
        <v>79.309</v>
      </c>
      <c r="K25" s="16">
        <v>23</v>
      </c>
      <c r="L25" s="67" t="s">
        <v>81</v>
      </c>
      <c r="M25" s="16" t="s">
        <v>18</v>
      </c>
      <c r="N25" s="68" t="s">
        <v>19</v>
      </c>
    </row>
    <row r="26" ht="50" customHeight="1" spans="1:14">
      <c r="A26" s="16">
        <v>24</v>
      </c>
      <c r="B26" s="61" t="s">
        <v>84</v>
      </c>
      <c r="C26" s="61" t="s">
        <v>85</v>
      </c>
      <c r="D26" s="62">
        <v>87.91</v>
      </c>
      <c r="E26" s="63">
        <v>21</v>
      </c>
      <c r="F26" s="70">
        <v>62.5</v>
      </c>
      <c r="G26" s="71">
        <v>25</v>
      </c>
      <c r="H26" s="65">
        <v>52</v>
      </c>
      <c r="I26" s="16">
        <v>10</v>
      </c>
      <c r="J26" s="66">
        <f t="shared" si="0"/>
        <v>79.237</v>
      </c>
      <c r="K26" s="16">
        <v>24</v>
      </c>
      <c r="L26" s="67" t="s">
        <v>86</v>
      </c>
      <c r="M26" s="16" t="s">
        <v>18</v>
      </c>
      <c r="N26" s="68" t="s">
        <v>19</v>
      </c>
    </row>
    <row r="27" ht="50" customHeight="1" spans="1:14">
      <c r="A27" s="16">
        <v>25</v>
      </c>
      <c r="B27" s="61" t="s">
        <v>87</v>
      </c>
      <c r="C27" s="61" t="s">
        <v>88</v>
      </c>
      <c r="D27" s="69">
        <v>87.37</v>
      </c>
      <c r="E27" s="63">
        <v>28</v>
      </c>
      <c r="F27" s="64">
        <v>64</v>
      </c>
      <c r="G27" s="16">
        <v>12</v>
      </c>
      <c r="H27" s="65">
        <v>50</v>
      </c>
      <c r="I27" s="16">
        <v>13</v>
      </c>
      <c r="J27" s="66">
        <f t="shared" si="0"/>
        <v>78.959</v>
      </c>
      <c r="K27" s="16">
        <v>25</v>
      </c>
      <c r="L27" s="67" t="s">
        <v>89</v>
      </c>
      <c r="M27" s="16" t="s">
        <v>18</v>
      </c>
      <c r="N27" s="13" t="s">
        <v>19</v>
      </c>
    </row>
    <row r="28" ht="50" customHeight="1" spans="1:14">
      <c r="A28" s="16">
        <v>26</v>
      </c>
      <c r="B28" s="61" t="s">
        <v>90</v>
      </c>
      <c r="C28" s="61" t="s">
        <v>91</v>
      </c>
      <c r="D28" s="69">
        <v>86.78</v>
      </c>
      <c r="E28" s="63">
        <v>36</v>
      </c>
      <c r="F28" s="64">
        <v>66</v>
      </c>
      <c r="G28" s="16">
        <v>10</v>
      </c>
      <c r="H28" s="65">
        <v>50</v>
      </c>
      <c r="I28" s="16">
        <v>13</v>
      </c>
      <c r="J28" s="66">
        <f t="shared" si="0"/>
        <v>78.946</v>
      </c>
      <c r="K28" s="16">
        <v>26</v>
      </c>
      <c r="L28" s="67" t="s">
        <v>92</v>
      </c>
      <c r="M28" s="16" t="s">
        <v>18</v>
      </c>
      <c r="N28" s="68" t="s">
        <v>19</v>
      </c>
    </row>
    <row r="29" ht="50" customHeight="1" spans="1:14">
      <c r="A29" s="16">
        <v>27</v>
      </c>
      <c r="B29" s="61" t="s">
        <v>93</v>
      </c>
      <c r="C29" s="61" t="s">
        <v>94</v>
      </c>
      <c r="D29" s="69">
        <v>87.89</v>
      </c>
      <c r="E29" s="63">
        <v>22</v>
      </c>
      <c r="F29" s="64">
        <v>62</v>
      </c>
      <c r="G29" s="16">
        <v>26</v>
      </c>
      <c r="H29" s="65">
        <v>50</v>
      </c>
      <c r="I29" s="16">
        <v>13</v>
      </c>
      <c r="J29" s="66">
        <f t="shared" si="0"/>
        <v>78.923</v>
      </c>
      <c r="K29" s="16">
        <v>27</v>
      </c>
      <c r="L29" s="67" t="s">
        <v>95</v>
      </c>
      <c r="M29" s="16" t="s">
        <v>18</v>
      </c>
      <c r="N29" s="68" t="s">
        <v>19</v>
      </c>
    </row>
    <row r="30" ht="50" customHeight="1" spans="1:14">
      <c r="A30" s="16">
        <v>28</v>
      </c>
      <c r="B30" s="61" t="s">
        <v>96</v>
      </c>
      <c r="C30" s="61" t="s">
        <v>97</v>
      </c>
      <c r="D30" s="69">
        <v>87.19</v>
      </c>
      <c r="E30" s="63">
        <v>29</v>
      </c>
      <c r="F30" s="64">
        <v>64</v>
      </c>
      <c r="G30" s="16">
        <v>12</v>
      </c>
      <c r="H30" s="65">
        <v>50</v>
      </c>
      <c r="I30" s="16">
        <v>13</v>
      </c>
      <c r="J30" s="66">
        <f t="shared" si="0"/>
        <v>78.833</v>
      </c>
      <c r="K30" s="16">
        <v>28</v>
      </c>
      <c r="L30" s="67" t="s">
        <v>98</v>
      </c>
      <c r="M30" s="16" t="s">
        <v>18</v>
      </c>
      <c r="N30" s="13" t="s">
        <v>19</v>
      </c>
    </row>
    <row r="31" ht="50" customHeight="1" spans="1:14">
      <c r="A31" s="16">
        <v>29</v>
      </c>
      <c r="B31" s="61" t="s">
        <v>99</v>
      </c>
      <c r="C31" s="61" t="s">
        <v>100</v>
      </c>
      <c r="D31" s="69">
        <v>87.16</v>
      </c>
      <c r="E31" s="63">
        <v>31</v>
      </c>
      <c r="F31" s="64">
        <v>64</v>
      </c>
      <c r="G31" s="16">
        <v>12</v>
      </c>
      <c r="H31" s="65">
        <v>50</v>
      </c>
      <c r="I31" s="16">
        <v>13</v>
      </c>
      <c r="J31" s="66">
        <f t="shared" si="0"/>
        <v>78.812</v>
      </c>
      <c r="K31" s="16">
        <v>29</v>
      </c>
      <c r="L31" s="67" t="s">
        <v>92</v>
      </c>
      <c r="M31" s="16" t="s">
        <v>18</v>
      </c>
      <c r="N31" s="13" t="s">
        <v>19</v>
      </c>
    </row>
    <row r="32" ht="50" customHeight="1" spans="1:14">
      <c r="A32" s="16">
        <v>30</v>
      </c>
      <c r="B32" s="73">
        <v>22035037</v>
      </c>
      <c r="C32" s="73" t="s">
        <v>101</v>
      </c>
      <c r="D32" s="69">
        <v>88.07</v>
      </c>
      <c r="E32" s="63">
        <v>19</v>
      </c>
      <c r="F32" s="64">
        <v>60</v>
      </c>
      <c r="G32" s="68">
        <v>30</v>
      </c>
      <c r="H32" s="64">
        <v>50</v>
      </c>
      <c r="I32" s="68">
        <v>13</v>
      </c>
      <c r="J32" s="66">
        <f t="shared" si="0"/>
        <v>78.649</v>
      </c>
      <c r="K32" s="16">
        <v>30</v>
      </c>
      <c r="L32" s="67" t="s">
        <v>66</v>
      </c>
      <c r="M32" s="16" t="s">
        <v>18</v>
      </c>
      <c r="N32" s="68" t="s">
        <v>19</v>
      </c>
    </row>
    <row r="33" ht="50" customHeight="1" spans="1:24">
      <c r="A33" s="16">
        <v>31</v>
      </c>
      <c r="B33" s="61" t="s">
        <v>102</v>
      </c>
      <c r="C33" s="61" t="s">
        <v>103</v>
      </c>
      <c r="D33" s="69">
        <v>87.78</v>
      </c>
      <c r="E33" s="63">
        <v>24</v>
      </c>
      <c r="F33" s="64">
        <v>60</v>
      </c>
      <c r="G33" s="16">
        <v>30</v>
      </c>
      <c r="H33" s="65">
        <v>50</v>
      </c>
      <c r="I33" s="16">
        <v>13</v>
      </c>
      <c r="J33" s="66">
        <f t="shared" si="0"/>
        <v>78.446</v>
      </c>
      <c r="K33" s="16">
        <v>31</v>
      </c>
      <c r="L33" s="67" t="s">
        <v>104</v>
      </c>
      <c r="M33" s="16" t="s">
        <v>18</v>
      </c>
      <c r="N33" s="68" t="s">
        <v>19</v>
      </c>
    </row>
    <row r="34" ht="50" customHeight="1" spans="1:24">
      <c r="A34" s="16">
        <v>32</v>
      </c>
      <c r="B34" s="61" t="s">
        <v>105</v>
      </c>
      <c r="C34" s="61" t="s">
        <v>106</v>
      </c>
      <c r="D34" s="69">
        <v>87.7</v>
      </c>
      <c r="E34" s="63">
        <v>26</v>
      </c>
      <c r="F34" s="64">
        <v>60</v>
      </c>
      <c r="G34" s="16">
        <v>30</v>
      </c>
      <c r="H34" s="65">
        <v>50</v>
      </c>
      <c r="I34" s="16">
        <v>13</v>
      </c>
      <c r="J34" s="66">
        <f t="shared" si="0"/>
        <v>78.39</v>
      </c>
      <c r="K34" s="16">
        <v>32</v>
      </c>
      <c r="L34" s="67" t="s">
        <v>66</v>
      </c>
      <c r="M34" s="16" t="s">
        <v>18</v>
      </c>
      <c r="N34" s="68" t="s">
        <v>19</v>
      </c>
    </row>
    <row r="35" s="5" customFormat="1" ht="50" customHeight="1" spans="1:24">
      <c r="A35" s="16">
        <v>33</v>
      </c>
      <c r="B35" s="61" t="s">
        <v>107</v>
      </c>
      <c r="C35" s="61" t="s">
        <v>108</v>
      </c>
      <c r="D35" s="69">
        <v>87.67</v>
      </c>
      <c r="E35" s="63">
        <v>27</v>
      </c>
      <c r="F35" s="64">
        <v>60</v>
      </c>
      <c r="G35" s="16">
        <v>30</v>
      </c>
      <c r="H35" s="65">
        <v>50</v>
      </c>
      <c r="I35" s="16">
        <v>13</v>
      </c>
      <c r="J35" s="66">
        <f t="shared" si="0"/>
        <v>78.369</v>
      </c>
      <c r="K35" s="16">
        <v>33</v>
      </c>
      <c r="L35" s="67" t="s">
        <v>109</v>
      </c>
      <c r="M35" s="16" t="s">
        <v>18</v>
      </c>
      <c r="N35" s="68" t="s">
        <v>19</v>
      </c>
      <c r="O35" s="19"/>
      <c r="P35" s="19"/>
      <c r="Q35" s="19"/>
      <c r="R35" s="19"/>
      <c r="S35" s="19"/>
      <c r="T35" s="19"/>
      <c r="U35" s="19"/>
      <c r="V35" s="19"/>
      <c r="W35" s="19"/>
      <c r="X35" s="19"/>
    </row>
    <row r="36" ht="50" customHeight="1" spans="1:24">
      <c r="A36" s="16">
        <v>34</v>
      </c>
      <c r="B36" s="61" t="s">
        <v>110</v>
      </c>
      <c r="C36" s="61" t="s">
        <v>111</v>
      </c>
      <c r="D36" s="69">
        <v>86.44</v>
      </c>
      <c r="E36" s="63">
        <v>38</v>
      </c>
      <c r="F36" s="64">
        <v>64</v>
      </c>
      <c r="G36" s="16">
        <v>12</v>
      </c>
      <c r="H36" s="65">
        <v>50</v>
      </c>
      <c r="I36" s="16">
        <v>13</v>
      </c>
      <c r="J36" s="66">
        <f t="shared" si="0"/>
        <v>78.308</v>
      </c>
      <c r="K36" s="16">
        <v>34</v>
      </c>
      <c r="L36" s="67" t="s">
        <v>112</v>
      </c>
      <c r="M36" s="16" t="s">
        <v>18</v>
      </c>
      <c r="N36" s="68" t="s">
        <v>19</v>
      </c>
    </row>
    <row r="37" ht="50" customHeight="1" spans="1:24">
      <c r="A37" s="16">
        <v>35</v>
      </c>
      <c r="B37" s="61" t="s">
        <v>113</v>
      </c>
      <c r="C37" s="61" t="s">
        <v>114</v>
      </c>
      <c r="D37" s="69">
        <v>85.98</v>
      </c>
      <c r="E37" s="63">
        <v>41</v>
      </c>
      <c r="F37" s="64">
        <v>63</v>
      </c>
      <c r="G37" s="16">
        <v>24</v>
      </c>
      <c r="H37" s="65">
        <v>55</v>
      </c>
      <c r="I37" s="16">
        <v>9</v>
      </c>
      <c r="J37" s="66">
        <f t="shared" si="0"/>
        <v>78.286</v>
      </c>
      <c r="K37" s="16">
        <v>35</v>
      </c>
      <c r="L37" s="67" t="s">
        <v>115</v>
      </c>
      <c r="M37" s="16" t="s">
        <v>18</v>
      </c>
      <c r="N37" s="13" t="s">
        <v>19</v>
      </c>
    </row>
    <row r="38" ht="50" customHeight="1" spans="1:24">
      <c r="A38" s="16">
        <v>36</v>
      </c>
      <c r="B38" s="61" t="s">
        <v>116</v>
      </c>
      <c r="C38" s="61" t="s">
        <v>117</v>
      </c>
      <c r="D38" s="69">
        <v>86.25</v>
      </c>
      <c r="E38" s="63">
        <v>40</v>
      </c>
      <c r="F38" s="64">
        <v>64</v>
      </c>
      <c r="G38" s="16">
        <v>12</v>
      </c>
      <c r="H38" s="65">
        <v>50</v>
      </c>
      <c r="I38" s="16">
        <v>13</v>
      </c>
      <c r="J38" s="66">
        <f t="shared" si="0"/>
        <v>78.175</v>
      </c>
      <c r="K38" s="16">
        <v>36</v>
      </c>
      <c r="L38" s="67" t="s">
        <v>118</v>
      </c>
      <c r="M38" s="16" t="s">
        <v>18</v>
      </c>
      <c r="N38" s="68" t="s">
        <v>19</v>
      </c>
    </row>
    <row r="39" ht="50" customHeight="1" spans="1:24">
      <c r="A39" s="16">
        <v>37</v>
      </c>
      <c r="B39" s="61" t="s">
        <v>119</v>
      </c>
      <c r="C39" s="61" t="s">
        <v>120</v>
      </c>
      <c r="D39" s="69">
        <v>87</v>
      </c>
      <c r="E39" s="63">
        <v>32</v>
      </c>
      <c r="F39" s="64">
        <v>60</v>
      </c>
      <c r="G39" s="16">
        <v>30</v>
      </c>
      <c r="H39" s="65">
        <v>50</v>
      </c>
      <c r="I39" s="16">
        <v>13</v>
      </c>
      <c r="J39" s="66">
        <f t="shared" si="0"/>
        <v>77.9</v>
      </c>
      <c r="K39" s="16">
        <v>37</v>
      </c>
      <c r="L39" s="67" t="s">
        <v>89</v>
      </c>
      <c r="M39" s="16" t="s">
        <v>18</v>
      </c>
      <c r="N39" s="68" t="s">
        <v>19</v>
      </c>
    </row>
    <row r="40" ht="50" customHeight="1" spans="1:24">
      <c r="A40" s="16">
        <v>38</v>
      </c>
      <c r="B40" s="61" t="s">
        <v>121</v>
      </c>
      <c r="C40" s="61" t="s">
        <v>122</v>
      </c>
      <c r="D40" s="69">
        <v>86.96</v>
      </c>
      <c r="E40" s="63">
        <v>34</v>
      </c>
      <c r="F40" s="64">
        <v>60</v>
      </c>
      <c r="G40" s="16">
        <v>30</v>
      </c>
      <c r="H40" s="65">
        <v>50</v>
      </c>
      <c r="I40" s="16">
        <v>13</v>
      </c>
      <c r="J40" s="66">
        <f t="shared" si="0"/>
        <v>77.872</v>
      </c>
      <c r="K40" s="16">
        <v>38</v>
      </c>
      <c r="L40" s="67" t="s">
        <v>89</v>
      </c>
      <c r="M40" s="16" t="s">
        <v>18</v>
      </c>
      <c r="N40" s="68" t="s">
        <v>19</v>
      </c>
    </row>
    <row r="41" ht="50" customHeight="1" spans="1:24">
      <c r="A41" s="16">
        <v>39</v>
      </c>
      <c r="B41" s="61" t="s">
        <v>123</v>
      </c>
      <c r="C41" s="61" t="s">
        <v>124</v>
      </c>
      <c r="D41" s="69">
        <v>86.96</v>
      </c>
      <c r="E41" s="63">
        <v>33</v>
      </c>
      <c r="F41" s="64">
        <v>60</v>
      </c>
      <c r="G41" s="16">
        <v>30</v>
      </c>
      <c r="H41" s="65">
        <v>50</v>
      </c>
      <c r="I41" s="16">
        <v>13</v>
      </c>
      <c r="J41" s="66">
        <f t="shared" si="0"/>
        <v>77.872</v>
      </c>
      <c r="K41" s="16">
        <v>39</v>
      </c>
      <c r="L41" s="67" t="s">
        <v>104</v>
      </c>
      <c r="M41" s="16" t="s">
        <v>18</v>
      </c>
      <c r="N41" s="13" t="s">
        <v>19</v>
      </c>
    </row>
    <row r="42" ht="50" customHeight="1" spans="1:24">
      <c r="A42" s="16">
        <v>40</v>
      </c>
      <c r="B42" s="61" t="s">
        <v>125</v>
      </c>
      <c r="C42" s="61" t="s">
        <v>126</v>
      </c>
      <c r="D42" s="69">
        <v>86.72</v>
      </c>
      <c r="E42" s="63">
        <v>37</v>
      </c>
      <c r="F42" s="64">
        <v>60</v>
      </c>
      <c r="G42" s="16">
        <v>30</v>
      </c>
      <c r="H42" s="65">
        <v>50</v>
      </c>
      <c r="I42" s="16">
        <v>13</v>
      </c>
      <c r="J42" s="66">
        <f t="shared" si="0"/>
        <v>77.704</v>
      </c>
      <c r="K42" s="16">
        <v>40</v>
      </c>
      <c r="L42" s="67" t="s">
        <v>127</v>
      </c>
      <c r="M42" s="16" t="s">
        <v>18</v>
      </c>
      <c r="N42" s="68" t="s">
        <v>19</v>
      </c>
    </row>
    <row r="43" ht="50" customHeight="1" spans="1:24">
      <c r="A43" s="16">
        <v>41</v>
      </c>
      <c r="B43" s="61" t="s">
        <v>128</v>
      </c>
      <c r="C43" s="61" t="s">
        <v>129</v>
      </c>
      <c r="D43" s="69">
        <v>86.44</v>
      </c>
      <c r="E43" s="63">
        <v>38</v>
      </c>
      <c r="F43" s="64">
        <v>60</v>
      </c>
      <c r="G43" s="16">
        <v>30</v>
      </c>
      <c r="H43" s="65">
        <v>50</v>
      </c>
      <c r="I43" s="16">
        <v>13</v>
      </c>
      <c r="J43" s="66">
        <f t="shared" si="0"/>
        <v>77.508</v>
      </c>
      <c r="K43" s="16">
        <v>41</v>
      </c>
      <c r="L43" s="67" t="s">
        <v>115</v>
      </c>
      <c r="M43" s="16" t="s">
        <v>18</v>
      </c>
      <c r="N43" s="68" t="s">
        <v>19</v>
      </c>
      <c r="T43" s="9"/>
    </row>
    <row r="44" ht="50" customHeight="1" spans="1:24">
      <c r="A44" s="16">
        <v>42</v>
      </c>
      <c r="B44" s="61" t="s">
        <v>130</v>
      </c>
      <c r="C44" s="61" t="s">
        <v>131</v>
      </c>
      <c r="D44" s="69">
        <v>85.14</v>
      </c>
      <c r="E44" s="63">
        <v>43</v>
      </c>
      <c r="F44" s="64">
        <v>64</v>
      </c>
      <c r="G44" s="16">
        <v>12</v>
      </c>
      <c r="H44" s="65">
        <v>50</v>
      </c>
      <c r="I44" s="16">
        <v>13</v>
      </c>
      <c r="J44" s="66">
        <f t="shared" si="0"/>
        <v>77.398</v>
      </c>
      <c r="K44" s="16">
        <v>42</v>
      </c>
      <c r="L44" s="67" t="s">
        <v>86</v>
      </c>
      <c r="M44" s="16" t="s">
        <v>18</v>
      </c>
      <c r="N44" s="13" t="s">
        <v>19</v>
      </c>
    </row>
    <row r="45" ht="50" customHeight="1" spans="1:24">
      <c r="A45" s="16">
        <v>43</v>
      </c>
      <c r="B45" s="61" t="s">
        <v>132</v>
      </c>
      <c r="C45" s="61" t="s">
        <v>133</v>
      </c>
      <c r="D45" s="69">
        <v>85.67</v>
      </c>
      <c r="E45" s="63">
        <v>42</v>
      </c>
      <c r="F45" s="64">
        <v>60</v>
      </c>
      <c r="G45" s="16">
        <v>30</v>
      </c>
      <c r="H45" s="65">
        <v>50</v>
      </c>
      <c r="I45" s="16">
        <v>13</v>
      </c>
      <c r="J45" s="66">
        <f t="shared" si="0"/>
        <v>76.969</v>
      </c>
      <c r="K45" s="16">
        <v>43</v>
      </c>
      <c r="L45" s="67" t="s">
        <v>134</v>
      </c>
      <c r="M45" s="16" t="s">
        <v>18</v>
      </c>
      <c r="N45" s="68" t="s">
        <v>19</v>
      </c>
    </row>
    <row r="46" ht="50" customHeight="1" spans="1:24">
      <c r="A46" s="16">
        <v>44</v>
      </c>
      <c r="B46" s="61" t="s">
        <v>135</v>
      </c>
      <c r="C46" s="61" t="s">
        <v>136</v>
      </c>
      <c r="D46" s="69">
        <v>84.82</v>
      </c>
      <c r="E46" s="63">
        <v>44</v>
      </c>
      <c r="F46" s="64">
        <v>60</v>
      </c>
      <c r="G46" s="16">
        <v>30</v>
      </c>
      <c r="H46" s="65">
        <v>50</v>
      </c>
      <c r="I46" s="16">
        <v>13</v>
      </c>
      <c r="J46" s="66">
        <f t="shared" si="0"/>
        <v>76.374</v>
      </c>
      <c r="K46" s="16">
        <v>44</v>
      </c>
      <c r="L46" s="67" t="s">
        <v>137</v>
      </c>
      <c r="M46" s="16" t="s">
        <v>18</v>
      </c>
      <c r="N46" s="68" t="s">
        <v>19</v>
      </c>
    </row>
    <row r="47" ht="50" customHeight="1" spans="1:24">
      <c r="A47" s="16">
        <v>45</v>
      </c>
      <c r="B47" s="61" t="s">
        <v>138</v>
      </c>
      <c r="C47" s="61" t="s">
        <v>139</v>
      </c>
      <c r="D47" s="69">
        <v>84.09</v>
      </c>
      <c r="E47" s="63">
        <v>45</v>
      </c>
      <c r="F47" s="64">
        <v>60</v>
      </c>
      <c r="G47" s="16">
        <v>30</v>
      </c>
      <c r="H47" s="65">
        <v>50</v>
      </c>
      <c r="I47" s="16">
        <v>13</v>
      </c>
      <c r="J47" s="66">
        <f t="shared" si="0"/>
        <v>75.863</v>
      </c>
      <c r="K47" s="16">
        <v>45</v>
      </c>
      <c r="L47" s="67" t="s">
        <v>140</v>
      </c>
      <c r="M47" s="16" t="s">
        <v>18</v>
      </c>
      <c r="N47" s="68" t="s">
        <v>19</v>
      </c>
    </row>
    <row r="48" ht="50" customHeight="1" spans="1:24">
      <c r="A48" s="16">
        <v>46</v>
      </c>
      <c r="B48" s="61" t="s">
        <v>141</v>
      </c>
      <c r="C48" s="61" t="s">
        <v>142</v>
      </c>
      <c r="D48" s="62">
        <v>83.39</v>
      </c>
      <c r="E48" s="63">
        <v>46</v>
      </c>
      <c r="F48" s="64">
        <v>60</v>
      </c>
      <c r="G48" s="16">
        <v>30</v>
      </c>
      <c r="H48" s="65">
        <v>50</v>
      </c>
      <c r="I48" s="16">
        <v>13</v>
      </c>
      <c r="J48" s="66">
        <f t="shared" si="0"/>
        <v>75.373</v>
      </c>
      <c r="K48" s="16">
        <v>46</v>
      </c>
      <c r="L48" s="67" t="s">
        <v>143</v>
      </c>
      <c r="M48" s="16" t="s">
        <v>18</v>
      </c>
      <c r="N48" s="68" t="s">
        <v>19</v>
      </c>
    </row>
    <row r="49" ht="50" customHeight="1" spans="1:24">
      <c r="A49" s="16">
        <v>47</v>
      </c>
      <c r="B49" s="61" t="s">
        <v>144</v>
      </c>
      <c r="C49" s="61" t="s">
        <v>145</v>
      </c>
      <c r="D49" s="69">
        <v>82.3</v>
      </c>
      <c r="E49" s="63">
        <v>47</v>
      </c>
      <c r="F49" s="64">
        <v>60</v>
      </c>
      <c r="G49" s="16">
        <v>30</v>
      </c>
      <c r="H49" s="65">
        <v>50</v>
      </c>
      <c r="I49" s="16">
        <v>13</v>
      </c>
      <c r="J49" s="66">
        <f t="shared" si="0"/>
        <v>74.61</v>
      </c>
      <c r="K49" s="16">
        <v>47</v>
      </c>
      <c r="L49" s="67" t="s">
        <v>146</v>
      </c>
      <c r="M49" s="16" t="s">
        <v>18</v>
      </c>
      <c r="N49" s="68" t="s">
        <v>19</v>
      </c>
    </row>
    <row r="50" ht="50" customHeight="1" spans="1:24">
      <c r="A50" s="16">
        <v>48</v>
      </c>
      <c r="B50" s="61" t="s">
        <v>147</v>
      </c>
      <c r="C50" s="61" t="s">
        <v>148</v>
      </c>
      <c r="D50" s="69">
        <v>80.74</v>
      </c>
      <c r="E50" s="63">
        <v>48</v>
      </c>
      <c r="F50" s="64">
        <v>60</v>
      </c>
      <c r="G50" s="16">
        <v>30</v>
      </c>
      <c r="H50" s="65">
        <v>50</v>
      </c>
      <c r="I50" s="16">
        <v>13</v>
      </c>
      <c r="J50" s="66">
        <f t="shared" si="0"/>
        <v>73.518</v>
      </c>
      <c r="K50" s="16">
        <v>48</v>
      </c>
      <c r="L50" s="67" t="s">
        <v>149</v>
      </c>
      <c r="M50" s="16" t="s">
        <v>18</v>
      </c>
      <c r="N50" s="68" t="s">
        <v>19</v>
      </c>
    </row>
    <row r="51" ht="50" customHeight="1" spans="1:24">
      <c r="A51" s="16">
        <v>49</v>
      </c>
      <c r="B51" s="61" t="s">
        <v>150</v>
      </c>
      <c r="C51" s="61" t="s">
        <v>151</v>
      </c>
      <c r="D51" s="62">
        <v>76.74</v>
      </c>
      <c r="E51" s="63">
        <v>49</v>
      </c>
      <c r="F51" s="64">
        <v>60</v>
      </c>
      <c r="G51" s="71">
        <v>30</v>
      </c>
      <c r="H51" s="65">
        <v>58</v>
      </c>
      <c r="I51" s="16">
        <v>7</v>
      </c>
      <c r="J51" s="66">
        <f t="shared" si="0"/>
        <v>71.518</v>
      </c>
      <c r="K51" s="16">
        <v>49</v>
      </c>
      <c r="L51" s="67" t="s">
        <v>152</v>
      </c>
      <c r="M51" s="16" t="s">
        <v>18</v>
      </c>
      <c r="N51" s="68" t="s">
        <v>42</v>
      </c>
    </row>
    <row r="52" s="2" customFormat="1" ht="50" customHeight="1" spans="1:24">
      <c r="A52" s="16">
        <v>50</v>
      </c>
      <c r="B52" s="61" t="s">
        <v>153</v>
      </c>
      <c r="C52" s="61" t="s">
        <v>154</v>
      </c>
      <c r="D52" s="74">
        <v>70.46</v>
      </c>
      <c r="E52" s="63">
        <v>51</v>
      </c>
      <c r="F52" s="64">
        <v>64</v>
      </c>
      <c r="G52" s="16">
        <v>12</v>
      </c>
      <c r="H52" s="65">
        <v>50</v>
      </c>
      <c r="I52" s="16">
        <v>13</v>
      </c>
      <c r="J52" s="66">
        <f t="shared" si="0"/>
        <v>67.122</v>
      </c>
      <c r="K52" s="16">
        <v>50</v>
      </c>
      <c r="L52" s="67" t="s">
        <v>155</v>
      </c>
      <c r="M52" s="16" t="s">
        <v>18</v>
      </c>
      <c r="N52" s="68" t="s">
        <v>42</v>
      </c>
      <c r="O52" s="19"/>
      <c r="P52" s="19"/>
      <c r="Q52" s="19"/>
      <c r="R52" s="19"/>
      <c r="S52" s="19"/>
      <c r="T52" s="19"/>
      <c r="U52" s="19"/>
      <c r="V52" s="19"/>
      <c r="W52" s="19"/>
      <c r="X52" s="19"/>
    </row>
    <row r="53" s="2" customFormat="1" ht="50" customHeight="1" spans="1:24">
      <c r="A53" s="16">
        <v>51</v>
      </c>
      <c r="B53" s="75" t="s">
        <v>156</v>
      </c>
      <c r="C53" s="75" t="s">
        <v>157</v>
      </c>
      <c r="D53" s="69">
        <v>71.38</v>
      </c>
      <c r="E53" s="63">
        <v>50</v>
      </c>
      <c r="F53" s="76">
        <v>60</v>
      </c>
      <c r="G53" s="63">
        <v>30</v>
      </c>
      <c r="H53" s="77">
        <v>50</v>
      </c>
      <c r="I53" s="63">
        <v>13</v>
      </c>
      <c r="J53" s="66">
        <f t="shared" si="0"/>
        <v>66.966</v>
      </c>
      <c r="K53" s="16">
        <v>51</v>
      </c>
      <c r="L53" s="67" t="s">
        <v>158</v>
      </c>
      <c r="M53" s="16" t="s">
        <v>18</v>
      </c>
      <c r="N53" s="68" t="s">
        <v>42</v>
      </c>
      <c r="O53" s="19"/>
      <c r="P53" s="19"/>
      <c r="Q53" s="19"/>
      <c r="R53" s="19"/>
      <c r="S53" s="19"/>
      <c r="T53" s="19"/>
      <c r="U53" s="19"/>
      <c r="V53" s="19"/>
      <c r="W53" s="19"/>
      <c r="X53" s="19"/>
    </row>
    <row r="54" spans="1:24">
      <c r="D54" s="20"/>
      <c r="G54" s="19"/>
      <c r="H54" s="19"/>
      <c r="I54" s="19"/>
      <c r="J54" s="19"/>
      <c r="L54" s="19"/>
      <c r="M54" s="19"/>
      <c r="N54" s="19"/>
    </row>
  </sheetData>
  <sheetProtection formatCells="0" formatColumns="0" formatRows="0" insertRows="0" insertColumns="0" insertHyperlinks="0" deleteColumns="0" deleteRows="0" sort="0" autoFilter="0" pivotTables="0"/>
  <sortState ref="A4:P55">
    <sortCondition ref="J4" descending="1"/>
  </sortState>
  <mergeCells count="1">
    <mergeCell ref="A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5"/>
  <sheetViews>
    <sheetView zoomScale="33" zoomScaleNormal="33" workbookViewId="0">
      <selection activeCell="P33" sqref="P33"/>
    </sheetView>
  </sheetViews>
  <sheetFormatPr defaultColWidth="8" defaultRowHeight="20.4"/>
  <cols>
    <col min="1" max="1" width="5.63235294117647" style="8"/>
    <col min="2" max="2" width="14.9117647058824" style="8" customWidth="1"/>
    <col min="3" max="3" width="13.625" style="8" customWidth="1"/>
    <col min="4" max="4" width="16.3308823529412" style="7" customWidth="1"/>
    <col min="5" max="6" width="9.97794117647059" style="7" customWidth="1"/>
    <col min="7" max="7" width="11" style="7" customWidth="1"/>
    <col min="8" max="8" width="10.2352941176471" style="8" customWidth="1"/>
    <col min="9" max="9" width="224.661764705882" style="8" customWidth="1"/>
    <col min="10" max="14" width="8" style="8"/>
    <col min="15" max="15" width="8" style="9"/>
    <col min="16" max="20" width="8" style="8"/>
    <col min="21" max="16380" width="8" style="10"/>
  </cols>
  <sheetData>
    <row r="1" ht="46.95" customHeight="1" spans="1:20">
      <c r="A1" s="40" t="s">
        <v>159</v>
      </c>
      <c r="B1" s="40"/>
      <c r="C1" s="40"/>
      <c r="D1" s="40"/>
      <c r="E1" s="40"/>
      <c r="F1" s="40"/>
      <c r="G1" s="40"/>
      <c r="H1" s="40"/>
      <c r="I1" s="40"/>
    </row>
    <row r="2" s="48" customFormat="1" ht="50" customHeight="1" spans="1:20">
      <c r="A2" s="41" t="s">
        <v>1</v>
      </c>
      <c r="B2" s="41" t="s">
        <v>2</v>
      </c>
      <c r="C2" s="41" t="s">
        <v>3</v>
      </c>
      <c r="D2" s="41" t="s">
        <v>160</v>
      </c>
      <c r="E2" s="41" t="s">
        <v>161</v>
      </c>
      <c r="F2" s="41" t="s">
        <v>162</v>
      </c>
      <c r="G2" s="41" t="s">
        <v>4</v>
      </c>
      <c r="H2" s="41" t="s">
        <v>163</v>
      </c>
      <c r="I2" s="41" t="s">
        <v>164</v>
      </c>
      <c r="J2" s="32"/>
      <c r="K2" s="32"/>
      <c r="L2" s="32"/>
      <c r="M2" s="32"/>
      <c r="N2" s="32"/>
      <c r="O2" s="33"/>
      <c r="P2" s="32"/>
      <c r="Q2" s="32"/>
      <c r="R2" s="32"/>
      <c r="S2" s="32"/>
      <c r="T2" s="32"/>
    </row>
    <row r="3" s="2" customFormat="1" ht="125" customHeight="1" spans="1:20">
      <c r="A3" s="16">
        <v>1</v>
      </c>
      <c r="B3" s="17">
        <v>23035001</v>
      </c>
      <c r="C3" s="17" t="s">
        <v>154</v>
      </c>
      <c r="D3" s="17" t="s">
        <v>165</v>
      </c>
      <c r="E3" s="17">
        <v>0</v>
      </c>
      <c r="F3" s="17">
        <f t="shared" ref="F3:F53" si="0">D3+E3</f>
        <v>70.46</v>
      </c>
      <c r="G3" s="17">
        <f t="shared" ref="G3:G53" si="1">D3+E3</f>
        <v>70.46</v>
      </c>
      <c r="H3" s="16">
        <v>51</v>
      </c>
      <c r="I3" s="31" t="s">
        <v>166</v>
      </c>
      <c r="J3" s="19"/>
      <c r="K3" s="19"/>
      <c r="L3" s="19"/>
      <c r="M3" s="19"/>
      <c r="N3" s="19"/>
      <c r="O3" s="20"/>
      <c r="P3" s="19"/>
      <c r="Q3" s="19"/>
      <c r="R3" s="19"/>
      <c r="S3" s="19"/>
      <c r="T3" s="19"/>
    </row>
    <row r="4" s="2" customFormat="1" ht="135" customHeight="1" spans="1:20">
      <c r="A4" s="16">
        <v>2</v>
      </c>
      <c r="B4" s="17">
        <v>23035002</v>
      </c>
      <c r="C4" s="17" t="s">
        <v>39</v>
      </c>
      <c r="D4" s="17" t="s">
        <v>40</v>
      </c>
      <c r="E4" s="17">
        <v>0</v>
      </c>
      <c r="F4" s="17">
        <f t="shared" si="0"/>
        <v>86.84</v>
      </c>
      <c r="G4" s="17">
        <f t="shared" si="1"/>
        <v>86.84</v>
      </c>
      <c r="H4" s="16">
        <v>35</v>
      </c>
      <c r="I4" s="31" t="s">
        <v>166</v>
      </c>
      <c r="J4" s="19"/>
      <c r="K4" s="19"/>
      <c r="L4" s="19"/>
      <c r="M4" s="19"/>
      <c r="N4" s="19"/>
      <c r="O4" s="20"/>
      <c r="P4" s="19"/>
      <c r="Q4" s="19"/>
      <c r="R4" s="19"/>
      <c r="S4" s="19"/>
      <c r="T4" s="19"/>
    </row>
    <row r="5" s="2" customFormat="1" ht="80" customHeight="1" spans="1:20">
      <c r="A5" s="16">
        <v>3</v>
      </c>
      <c r="B5" s="17">
        <v>23035003</v>
      </c>
      <c r="C5" s="17" t="s">
        <v>44</v>
      </c>
      <c r="D5" s="17" t="s">
        <v>45</v>
      </c>
      <c r="E5" s="17">
        <v>0</v>
      </c>
      <c r="F5" s="17">
        <f t="shared" si="0"/>
        <v>88.35</v>
      </c>
      <c r="G5" s="17">
        <f t="shared" si="1"/>
        <v>88.35</v>
      </c>
      <c r="H5" s="16">
        <v>18</v>
      </c>
      <c r="I5" s="31" t="s">
        <v>166</v>
      </c>
      <c r="J5" s="19"/>
      <c r="K5" s="19"/>
      <c r="L5" s="19"/>
      <c r="M5" s="19"/>
      <c r="N5" s="19"/>
      <c r="O5" s="20"/>
      <c r="P5" s="19"/>
      <c r="Q5" s="19"/>
      <c r="R5" s="19"/>
      <c r="S5" s="19"/>
      <c r="T5" s="19"/>
    </row>
    <row r="6" s="2" customFormat="1" ht="80" customHeight="1" spans="1:20">
      <c r="A6" s="16">
        <v>4</v>
      </c>
      <c r="B6" s="17">
        <v>23035004</v>
      </c>
      <c r="C6" s="17" t="s">
        <v>35</v>
      </c>
      <c r="D6" s="17" t="s">
        <v>36</v>
      </c>
      <c r="E6" s="17">
        <v>0</v>
      </c>
      <c r="F6" s="17">
        <f t="shared" si="0"/>
        <v>90.62</v>
      </c>
      <c r="G6" s="17">
        <f t="shared" si="1"/>
        <v>90.62</v>
      </c>
      <c r="H6" s="16">
        <v>7</v>
      </c>
      <c r="I6" s="31" t="s">
        <v>166</v>
      </c>
      <c r="J6" s="19"/>
      <c r="K6" s="19"/>
      <c r="L6" s="19"/>
      <c r="M6" s="19"/>
      <c r="N6" s="19"/>
      <c r="O6" s="20"/>
      <c r="P6" s="19"/>
      <c r="Q6" s="19"/>
      <c r="R6" s="19"/>
      <c r="S6" s="19"/>
      <c r="T6" s="19"/>
    </row>
    <row r="7" s="2" customFormat="1" ht="97" customHeight="1" spans="1:20">
      <c r="A7" s="16">
        <v>5</v>
      </c>
      <c r="B7" s="17">
        <v>23035005</v>
      </c>
      <c r="C7" s="17" t="s">
        <v>64</v>
      </c>
      <c r="D7" s="17" t="s">
        <v>65</v>
      </c>
      <c r="E7" s="17">
        <v>0</v>
      </c>
      <c r="F7" s="17">
        <f t="shared" si="0"/>
        <v>88.63</v>
      </c>
      <c r="G7" s="17">
        <f t="shared" si="1"/>
        <v>88.63</v>
      </c>
      <c r="H7" s="16">
        <v>15</v>
      </c>
      <c r="I7" s="31" t="s">
        <v>166</v>
      </c>
      <c r="J7" s="19"/>
      <c r="K7" s="19"/>
      <c r="L7" s="19"/>
      <c r="M7" s="19"/>
      <c r="N7" s="19"/>
      <c r="O7" s="20"/>
      <c r="P7" s="19"/>
      <c r="Q7" s="19"/>
      <c r="R7" s="19"/>
      <c r="S7" s="19"/>
      <c r="T7" s="19"/>
    </row>
    <row r="8" s="2" customFormat="1" ht="76" customHeight="1" spans="1:20">
      <c r="A8" s="16">
        <v>6</v>
      </c>
      <c r="B8" s="17">
        <v>23035006</v>
      </c>
      <c r="C8" s="17" t="s">
        <v>60</v>
      </c>
      <c r="D8" s="17" t="s">
        <v>167</v>
      </c>
      <c r="E8" s="17">
        <v>0.5</v>
      </c>
      <c r="F8" s="17">
        <f t="shared" si="0"/>
        <v>90.28</v>
      </c>
      <c r="G8" s="17">
        <f t="shared" si="1"/>
        <v>90.28</v>
      </c>
      <c r="H8" s="16">
        <v>10</v>
      </c>
      <c r="I8" s="18" t="s">
        <v>168</v>
      </c>
      <c r="J8" s="19"/>
      <c r="K8" s="19"/>
      <c r="L8" s="19"/>
      <c r="M8" s="19"/>
      <c r="N8" s="19"/>
      <c r="O8" s="20"/>
      <c r="P8" s="19"/>
      <c r="Q8" s="19"/>
      <c r="R8" s="19"/>
      <c r="S8" s="19"/>
      <c r="T8" s="19"/>
    </row>
    <row r="9" s="2" customFormat="1" ht="69" customHeight="1" spans="1:20">
      <c r="A9" s="16">
        <v>7</v>
      </c>
      <c r="B9" s="17">
        <v>23035007</v>
      </c>
      <c r="C9" s="17" t="s">
        <v>21</v>
      </c>
      <c r="D9" s="17" t="s">
        <v>169</v>
      </c>
      <c r="E9" s="17">
        <v>10</v>
      </c>
      <c r="F9" s="17">
        <f t="shared" si="0"/>
        <v>100.95</v>
      </c>
      <c r="G9" s="17">
        <f t="shared" si="1"/>
        <v>100.95</v>
      </c>
      <c r="H9" s="16">
        <v>2</v>
      </c>
      <c r="I9" s="22" t="s">
        <v>170</v>
      </c>
      <c r="J9" s="19"/>
      <c r="K9" s="19"/>
      <c r="L9" s="19"/>
      <c r="M9" s="19"/>
      <c r="N9" s="19"/>
      <c r="O9" s="20"/>
      <c r="P9" s="19"/>
      <c r="Q9" s="19"/>
      <c r="R9" s="19"/>
      <c r="S9" s="19"/>
      <c r="T9" s="19"/>
    </row>
    <row r="10" s="2" customFormat="1" ht="80" customHeight="1" spans="1:20">
      <c r="A10" s="16">
        <v>8</v>
      </c>
      <c r="B10" s="17">
        <v>23035008</v>
      </c>
      <c r="C10" s="17" t="s">
        <v>151</v>
      </c>
      <c r="D10" s="17" t="s">
        <v>171</v>
      </c>
      <c r="E10" s="17">
        <v>0</v>
      </c>
      <c r="F10" s="17">
        <f t="shared" si="0"/>
        <v>76.74</v>
      </c>
      <c r="G10" s="17">
        <f t="shared" si="1"/>
        <v>76.74</v>
      </c>
      <c r="H10" s="16">
        <v>49</v>
      </c>
      <c r="I10" s="31" t="s">
        <v>166</v>
      </c>
      <c r="J10" s="19"/>
      <c r="K10" s="19"/>
      <c r="L10" s="19"/>
      <c r="M10" s="19"/>
      <c r="N10" s="19"/>
      <c r="O10" s="20"/>
      <c r="P10" s="19"/>
      <c r="Q10" s="19"/>
      <c r="R10" s="19"/>
      <c r="S10" s="19"/>
      <c r="T10" s="19"/>
    </row>
    <row r="11" s="2" customFormat="1" ht="80" customHeight="1" spans="1:20">
      <c r="A11" s="16">
        <v>9</v>
      </c>
      <c r="B11" s="17">
        <v>23035009</v>
      </c>
      <c r="C11" s="17" t="s">
        <v>85</v>
      </c>
      <c r="D11" s="17" t="s">
        <v>172</v>
      </c>
      <c r="E11" s="17">
        <v>3</v>
      </c>
      <c r="F11" s="17">
        <f t="shared" si="0"/>
        <v>87.91</v>
      </c>
      <c r="G11" s="17">
        <f t="shared" si="1"/>
        <v>87.91</v>
      </c>
      <c r="H11" s="16">
        <v>21</v>
      </c>
      <c r="I11" s="21" t="s">
        <v>173</v>
      </c>
      <c r="J11" s="19"/>
      <c r="K11" s="19"/>
      <c r="L11" s="19"/>
      <c r="M11" s="19"/>
      <c r="N11" s="19"/>
      <c r="O11" s="20"/>
      <c r="P11" s="19"/>
      <c r="Q11" s="19"/>
      <c r="R11" s="19"/>
      <c r="S11" s="19"/>
      <c r="T11" s="19"/>
    </row>
    <row r="12" s="2" customFormat="1" ht="80" customHeight="1" spans="1:20">
      <c r="A12" s="16">
        <v>10</v>
      </c>
      <c r="B12" s="17">
        <v>23035010</v>
      </c>
      <c r="C12" s="17" t="s">
        <v>57</v>
      </c>
      <c r="D12" s="17" t="s">
        <v>174</v>
      </c>
      <c r="E12" s="17">
        <v>1</v>
      </c>
      <c r="F12" s="17">
        <f t="shared" si="0"/>
        <v>90.47</v>
      </c>
      <c r="G12" s="17">
        <f t="shared" si="1"/>
        <v>90.47</v>
      </c>
      <c r="H12" s="16">
        <v>9</v>
      </c>
      <c r="I12" s="21" t="s">
        <v>175</v>
      </c>
      <c r="J12" s="19"/>
      <c r="K12" s="19"/>
      <c r="L12" s="19"/>
      <c r="M12" s="19"/>
      <c r="N12" s="19"/>
      <c r="O12" s="20"/>
      <c r="P12" s="19"/>
      <c r="Q12" s="19"/>
      <c r="R12" s="19"/>
      <c r="S12" s="19"/>
      <c r="T12" s="19"/>
    </row>
    <row r="13" s="2" customFormat="1" ht="80" customHeight="1" spans="1:20">
      <c r="A13" s="16">
        <v>11</v>
      </c>
      <c r="B13" s="17">
        <v>23035011</v>
      </c>
      <c r="C13" s="17" t="s">
        <v>62</v>
      </c>
      <c r="D13" s="17" t="s">
        <v>176</v>
      </c>
      <c r="E13" s="17">
        <v>1</v>
      </c>
      <c r="F13" s="17">
        <f t="shared" si="0"/>
        <v>90.04</v>
      </c>
      <c r="G13" s="17">
        <f t="shared" si="1"/>
        <v>90.04</v>
      </c>
      <c r="H13" s="16">
        <v>11</v>
      </c>
      <c r="I13" s="21" t="s">
        <v>177</v>
      </c>
      <c r="J13" s="19"/>
      <c r="K13" s="19"/>
      <c r="L13" s="19"/>
      <c r="M13" s="19"/>
      <c r="N13" s="19"/>
      <c r="O13" s="20"/>
      <c r="P13" s="19"/>
      <c r="Q13" s="19"/>
      <c r="R13" s="19"/>
      <c r="S13" s="19"/>
      <c r="T13" s="19"/>
    </row>
    <row r="14" s="2" customFormat="1" ht="80" customHeight="1" spans="1:20">
      <c r="A14" s="16">
        <v>12</v>
      </c>
      <c r="B14" s="17">
        <v>23035012</v>
      </c>
      <c r="C14" s="17" t="s">
        <v>142</v>
      </c>
      <c r="D14" s="17" t="s">
        <v>178</v>
      </c>
      <c r="E14" s="17">
        <v>0</v>
      </c>
      <c r="F14" s="17">
        <f t="shared" si="0"/>
        <v>83.39</v>
      </c>
      <c r="G14" s="17">
        <f t="shared" si="1"/>
        <v>83.39</v>
      </c>
      <c r="H14" s="16">
        <v>46</v>
      </c>
      <c r="I14" s="31" t="s">
        <v>166</v>
      </c>
      <c r="J14" s="19"/>
      <c r="K14" s="19"/>
      <c r="L14" s="19"/>
      <c r="M14" s="19"/>
      <c r="N14" s="19"/>
      <c r="O14" s="20"/>
      <c r="P14" s="19"/>
      <c r="Q14" s="19"/>
      <c r="R14" s="19"/>
      <c r="S14" s="19"/>
      <c r="T14" s="19"/>
    </row>
    <row r="15" s="2" customFormat="1" ht="80" customHeight="1" spans="1:20">
      <c r="A15" s="16">
        <v>13</v>
      </c>
      <c r="B15" s="17">
        <v>23035013</v>
      </c>
      <c r="C15" s="17" t="s">
        <v>148</v>
      </c>
      <c r="D15" s="17" t="s">
        <v>179</v>
      </c>
      <c r="E15" s="17">
        <v>0</v>
      </c>
      <c r="F15" s="17">
        <f t="shared" si="0"/>
        <v>80.74</v>
      </c>
      <c r="G15" s="17">
        <f t="shared" si="1"/>
        <v>80.74</v>
      </c>
      <c r="H15" s="16">
        <v>48</v>
      </c>
      <c r="I15" s="31" t="s">
        <v>166</v>
      </c>
      <c r="J15" s="19"/>
      <c r="K15" s="19"/>
      <c r="L15" s="19"/>
      <c r="M15" s="19"/>
      <c r="N15" s="19"/>
      <c r="O15" s="20"/>
      <c r="P15" s="19"/>
      <c r="Q15" s="19"/>
      <c r="R15" s="19"/>
      <c r="S15" s="19"/>
      <c r="T15" s="19"/>
    </row>
    <row r="16" s="2" customFormat="1" ht="80" customHeight="1" spans="1:20">
      <c r="A16" s="16">
        <v>14</v>
      </c>
      <c r="B16" s="17">
        <v>23035014</v>
      </c>
      <c r="C16" s="17" t="s">
        <v>157</v>
      </c>
      <c r="D16" s="17" t="s">
        <v>180</v>
      </c>
      <c r="E16" s="17">
        <v>0</v>
      </c>
      <c r="F16" s="17">
        <f t="shared" si="0"/>
        <v>71.38</v>
      </c>
      <c r="G16" s="17">
        <f t="shared" si="1"/>
        <v>71.38</v>
      </c>
      <c r="H16" s="16">
        <v>50</v>
      </c>
      <c r="I16" s="31" t="s">
        <v>166</v>
      </c>
      <c r="J16" s="19"/>
      <c r="K16" s="19"/>
      <c r="L16" s="19"/>
      <c r="M16" s="19"/>
      <c r="N16" s="19"/>
      <c r="O16" s="20"/>
      <c r="P16" s="19"/>
      <c r="Q16" s="19"/>
      <c r="R16" s="19"/>
      <c r="S16" s="19"/>
      <c r="T16" s="19"/>
    </row>
    <row r="17" s="2" customFormat="1" ht="80" customHeight="1" spans="1:20">
      <c r="A17" s="16">
        <v>15</v>
      </c>
      <c r="B17" s="17">
        <v>23035015</v>
      </c>
      <c r="C17" s="17" t="s">
        <v>29</v>
      </c>
      <c r="D17" s="17" t="s">
        <v>181</v>
      </c>
      <c r="E17" s="17">
        <v>10</v>
      </c>
      <c r="F17" s="17">
        <f t="shared" si="0"/>
        <v>100.11</v>
      </c>
      <c r="G17" s="17">
        <f t="shared" si="1"/>
        <v>100.11</v>
      </c>
      <c r="H17" s="16">
        <v>3</v>
      </c>
      <c r="I17" s="22" t="s">
        <v>182</v>
      </c>
      <c r="J17" s="19"/>
      <c r="K17" s="19"/>
      <c r="L17" s="19"/>
      <c r="M17" s="19"/>
      <c r="N17" s="19"/>
      <c r="O17" s="20"/>
      <c r="P17" s="19"/>
      <c r="Q17" s="19"/>
      <c r="R17" s="19"/>
      <c r="S17" s="19"/>
      <c r="T17" s="19"/>
    </row>
    <row r="18" s="2" customFormat="1" ht="80" customHeight="1" spans="1:20">
      <c r="A18" s="16">
        <v>16</v>
      </c>
      <c r="B18" s="17">
        <v>23035016</v>
      </c>
      <c r="C18" s="17" t="s">
        <v>145</v>
      </c>
      <c r="D18" s="17" t="s">
        <v>183</v>
      </c>
      <c r="E18" s="17">
        <v>0</v>
      </c>
      <c r="F18" s="17">
        <f t="shared" si="0"/>
        <v>82.3</v>
      </c>
      <c r="G18" s="17">
        <f t="shared" si="1"/>
        <v>82.3</v>
      </c>
      <c r="H18" s="16">
        <v>47</v>
      </c>
      <c r="I18" s="31" t="s">
        <v>166</v>
      </c>
      <c r="J18" s="19"/>
      <c r="K18" s="19"/>
      <c r="L18" s="19"/>
      <c r="M18" s="19"/>
      <c r="N18" s="19"/>
      <c r="O18" s="20"/>
      <c r="P18" s="19"/>
      <c r="Q18" s="19"/>
      <c r="R18" s="19"/>
      <c r="S18" s="19"/>
      <c r="T18" s="19"/>
    </row>
    <row r="19" s="2" customFormat="1" ht="80" customHeight="1" spans="1:20">
      <c r="A19" s="16">
        <v>17</v>
      </c>
      <c r="B19" s="17">
        <v>23035017</v>
      </c>
      <c r="C19" s="17" t="s">
        <v>100</v>
      </c>
      <c r="D19" s="17" t="s">
        <v>184</v>
      </c>
      <c r="E19" s="17">
        <v>0</v>
      </c>
      <c r="F19" s="17">
        <f t="shared" si="0"/>
        <v>87.16</v>
      </c>
      <c r="G19" s="17">
        <f t="shared" si="1"/>
        <v>87.16</v>
      </c>
      <c r="H19" s="16">
        <v>31</v>
      </c>
      <c r="I19" s="31" t="s">
        <v>166</v>
      </c>
      <c r="J19" s="19"/>
      <c r="K19" s="19"/>
      <c r="L19" s="19"/>
      <c r="M19" s="19"/>
      <c r="N19" s="19"/>
      <c r="O19" s="20"/>
      <c r="P19" s="19"/>
      <c r="Q19" s="19"/>
      <c r="R19" s="19"/>
      <c r="S19" s="19"/>
      <c r="T19" s="19"/>
    </row>
    <row r="20" s="2" customFormat="1" ht="80" customHeight="1" spans="1:20">
      <c r="A20" s="16">
        <v>18</v>
      </c>
      <c r="B20" s="17">
        <v>23035018</v>
      </c>
      <c r="C20" s="17" t="s">
        <v>124</v>
      </c>
      <c r="D20" s="17" t="s">
        <v>185</v>
      </c>
      <c r="E20" s="17">
        <v>0</v>
      </c>
      <c r="F20" s="17">
        <f t="shared" si="0"/>
        <v>86.96</v>
      </c>
      <c r="G20" s="17">
        <f t="shared" si="1"/>
        <v>86.96</v>
      </c>
      <c r="H20" s="16">
        <v>33</v>
      </c>
      <c r="I20" s="31" t="s">
        <v>166</v>
      </c>
      <c r="J20" s="19"/>
      <c r="K20" s="19"/>
      <c r="L20" s="19"/>
      <c r="M20" s="19"/>
      <c r="N20" s="19"/>
      <c r="O20" s="20"/>
      <c r="P20" s="19"/>
      <c r="Q20" s="19"/>
      <c r="R20" s="19"/>
      <c r="S20" s="19"/>
      <c r="T20" s="19"/>
    </row>
    <row r="21" s="2" customFormat="1" ht="80" customHeight="1" spans="1:20">
      <c r="A21" s="16">
        <v>19</v>
      </c>
      <c r="B21" s="17">
        <v>23035019</v>
      </c>
      <c r="C21" s="17" t="s">
        <v>76</v>
      </c>
      <c r="D21" s="17" t="s">
        <v>186</v>
      </c>
      <c r="E21" s="17">
        <v>0</v>
      </c>
      <c r="F21" s="17">
        <f t="shared" si="0"/>
        <v>89.14</v>
      </c>
      <c r="G21" s="17">
        <f t="shared" si="1"/>
        <v>89.14</v>
      </c>
      <c r="H21" s="16">
        <v>14</v>
      </c>
      <c r="I21" s="31" t="s">
        <v>166</v>
      </c>
      <c r="J21" s="19"/>
      <c r="K21" s="19"/>
      <c r="L21" s="19"/>
      <c r="M21" s="19"/>
      <c r="N21" s="19"/>
      <c r="O21" s="20"/>
      <c r="P21" s="19"/>
      <c r="Q21" s="19"/>
      <c r="R21" s="19"/>
      <c r="S21" s="19"/>
      <c r="T21" s="19"/>
    </row>
    <row r="22" s="2" customFormat="1" ht="80" customHeight="1" spans="1:20">
      <c r="A22" s="16">
        <v>20</v>
      </c>
      <c r="B22" s="17">
        <v>23035020</v>
      </c>
      <c r="C22" s="17" t="s">
        <v>80</v>
      </c>
      <c r="D22" s="17" t="s">
        <v>187</v>
      </c>
      <c r="E22" s="17">
        <v>1</v>
      </c>
      <c r="F22" s="17">
        <f t="shared" si="0"/>
        <v>88.47</v>
      </c>
      <c r="G22" s="17">
        <f t="shared" si="1"/>
        <v>88.47</v>
      </c>
      <c r="H22" s="16">
        <v>17</v>
      </c>
      <c r="I22" s="21" t="s">
        <v>188</v>
      </c>
      <c r="J22" s="19"/>
      <c r="K22" s="19"/>
      <c r="L22" s="19"/>
      <c r="M22" s="19"/>
      <c r="N22" s="19"/>
      <c r="O22" s="20"/>
      <c r="P22" s="19"/>
      <c r="Q22" s="19"/>
      <c r="R22" s="19"/>
      <c r="S22" s="19"/>
      <c r="T22" s="19"/>
    </row>
    <row r="23" s="2" customFormat="1" ht="80" customHeight="1" spans="1:20">
      <c r="A23" s="16">
        <v>21</v>
      </c>
      <c r="B23" s="17">
        <v>23035021</v>
      </c>
      <c r="C23" s="17" t="s">
        <v>32</v>
      </c>
      <c r="D23" s="17" t="s">
        <v>189</v>
      </c>
      <c r="E23" s="17">
        <v>10</v>
      </c>
      <c r="F23" s="17">
        <f t="shared" si="0"/>
        <v>98.3</v>
      </c>
      <c r="G23" s="17">
        <f t="shared" si="1"/>
        <v>98.3</v>
      </c>
      <c r="H23" s="16">
        <v>6</v>
      </c>
      <c r="I23" s="22" t="s">
        <v>190</v>
      </c>
      <c r="J23" s="19"/>
      <c r="K23" s="19"/>
      <c r="L23" s="19"/>
      <c r="M23" s="19"/>
      <c r="N23" s="19"/>
      <c r="O23" s="20"/>
      <c r="P23" s="19"/>
      <c r="Q23" s="19"/>
      <c r="R23" s="19"/>
      <c r="S23" s="19"/>
      <c r="T23" s="19"/>
    </row>
    <row r="24" s="2" customFormat="1" ht="80" customHeight="1" spans="1:20">
      <c r="A24" s="16">
        <v>22</v>
      </c>
      <c r="B24" s="17">
        <v>23035022</v>
      </c>
      <c r="C24" s="17" t="s">
        <v>88</v>
      </c>
      <c r="D24" s="17" t="s">
        <v>191</v>
      </c>
      <c r="E24" s="17">
        <v>0</v>
      </c>
      <c r="F24" s="17">
        <f t="shared" si="0"/>
        <v>87.37</v>
      </c>
      <c r="G24" s="17">
        <f t="shared" si="1"/>
        <v>87.37</v>
      </c>
      <c r="H24" s="16">
        <v>28</v>
      </c>
      <c r="I24" s="31" t="s">
        <v>166</v>
      </c>
      <c r="J24" s="19"/>
      <c r="K24" s="19"/>
      <c r="L24" s="19"/>
      <c r="M24" s="19"/>
      <c r="N24" s="19"/>
      <c r="O24" s="20"/>
      <c r="P24" s="19"/>
      <c r="Q24" s="19"/>
      <c r="R24" s="19"/>
      <c r="S24" s="19"/>
      <c r="T24" s="19"/>
    </row>
    <row r="25" s="2" customFormat="1" ht="80" customHeight="1" spans="1:20">
      <c r="A25" s="16">
        <v>23</v>
      </c>
      <c r="B25" s="17">
        <v>23035023</v>
      </c>
      <c r="C25" s="17" t="s">
        <v>16</v>
      </c>
      <c r="D25" s="17" t="s">
        <v>192</v>
      </c>
      <c r="E25" s="17">
        <v>10</v>
      </c>
      <c r="F25" s="17">
        <f t="shared" si="0"/>
        <v>100.07</v>
      </c>
      <c r="G25" s="17">
        <f t="shared" si="1"/>
        <v>100.07</v>
      </c>
      <c r="H25" s="16">
        <v>4</v>
      </c>
      <c r="I25" s="18" t="s">
        <v>193</v>
      </c>
      <c r="J25" s="19"/>
      <c r="K25" s="19"/>
      <c r="L25" s="19"/>
      <c r="M25" s="19"/>
      <c r="N25" s="19"/>
      <c r="O25" s="20"/>
      <c r="P25" s="19"/>
      <c r="Q25" s="19"/>
      <c r="R25" s="19"/>
      <c r="S25" s="19"/>
      <c r="T25" s="19"/>
    </row>
    <row r="26" s="2" customFormat="1" ht="80" customHeight="1" spans="1:20">
      <c r="A26" s="16">
        <v>24</v>
      </c>
      <c r="B26" s="17">
        <v>23035024</v>
      </c>
      <c r="C26" s="17" t="s">
        <v>78</v>
      </c>
      <c r="D26" s="17" t="s">
        <v>194</v>
      </c>
      <c r="E26" s="17">
        <v>0</v>
      </c>
      <c r="F26" s="17">
        <f t="shared" si="0"/>
        <v>87.94</v>
      </c>
      <c r="G26" s="17">
        <f t="shared" si="1"/>
        <v>87.94</v>
      </c>
      <c r="H26" s="16">
        <v>20</v>
      </c>
      <c r="I26" s="31" t="s">
        <v>166</v>
      </c>
      <c r="J26" s="19"/>
      <c r="K26" s="19"/>
      <c r="L26" s="19"/>
      <c r="M26" s="19"/>
      <c r="N26" s="19"/>
      <c r="O26" s="20"/>
      <c r="P26" s="19"/>
      <c r="Q26" s="19"/>
      <c r="R26" s="19"/>
      <c r="S26" s="19"/>
      <c r="T26" s="19"/>
    </row>
    <row r="27" s="2" customFormat="1" ht="80" customHeight="1" spans="1:20">
      <c r="A27" s="16">
        <v>25</v>
      </c>
      <c r="B27" s="17">
        <v>23035025</v>
      </c>
      <c r="C27" s="17" t="s">
        <v>97</v>
      </c>
      <c r="D27" s="17" t="s">
        <v>195</v>
      </c>
      <c r="E27" s="17">
        <v>0</v>
      </c>
      <c r="F27" s="17">
        <f t="shared" si="0"/>
        <v>87.19</v>
      </c>
      <c r="G27" s="17">
        <f t="shared" si="1"/>
        <v>87.19</v>
      </c>
      <c r="H27" s="16">
        <v>29</v>
      </c>
      <c r="I27" s="31" t="s">
        <v>166</v>
      </c>
      <c r="J27" s="19"/>
      <c r="K27" s="19"/>
      <c r="L27" s="19"/>
      <c r="M27" s="19"/>
      <c r="N27" s="19"/>
      <c r="O27" s="20"/>
      <c r="P27" s="19"/>
      <c r="Q27" s="19"/>
      <c r="R27" s="19"/>
      <c r="S27" s="19"/>
      <c r="T27" s="19"/>
    </row>
    <row r="28" s="2" customFormat="1" ht="80" customHeight="1" spans="1:20">
      <c r="A28" s="16">
        <v>26</v>
      </c>
      <c r="B28" s="17">
        <v>23035026</v>
      </c>
      <c r="C28" s="17" t="s">
        <v>48</v>
      </c>
      <c r="D28" s="17" t="s">
        <v>196</v>
      </c>
      <c r="E28" s="17">
        <v>1</v>
      </c>
      <c r="F28" s="17">
        <f t="shared" si="0"/>
        <v>87.19</v>
      </c>
      <c r="G28" s="17">
        <f t="shared" si="1"/>
        <v>87.19</v>
      </c>
      <c r="H28" s="16">
        <v>30</v>
      </c>
      <c r="I28" s="21" t="s">
        <v>197</v>
      </c>
      <c r="J28" s="19"/>
      <c r="K28" s="19"/>
      <c r="L28" s="19"/>
      <c r="M28" s="19"/>
      <c r="N28" s="19"/>
      <c r="O28" s="20"/>
      <c r="P28" s="19"/>
      <c r="Q28" s="19"/>
      <c r="R28" s="19"/>
      <c r="S28" s="19"/>
      <c r="T28" s="19"/>
    </row>
    <row r="29" s="2" customFormat="1" ht="83" customHeight="1" spans="1:20">
      <c r="A29" s="16">
        <v>27</v>
      </c>
      <c r="B29" s="17">
        <v>23035027</v>
      </c>
      <c r="C29" s="17" t="s">
        <v>24</v>
      </c>
      <c r="D29" s="17" t="s">
        <v>198</v>
      </c>
      <c r="E29" s="17">
        <v>10</v>
      </c>
      <c r="F29" s="17">
        <f t="shared" si="0"/>
        <v>101.72</v>
      </c>
      <c r="G29" s="17">
        <f t="shared" si="1"/>
        <v>101.72</v>
      </c>
      <c r="H29" s="16">
        <v>1</v>
      </c>
      <c r="I29" s="18" t="s">
        <v>199</v>
      </c>
      <c r="J29" s="19"/>
      <c r="K29" s="19"/>
      <c r="L29" s="19"/>
      <c r="M29" s="19"/>
      <c r="N29" s="19"/>
      <c r="O29" s="20"/>
      <c r="P29" s="19"/>
      <c r="Q29" s="19"/>
      <c r="R29" s="19"/>
      <c r="S29" s="19"/>
      <c r="T29" s="19"/>
    </row>
    <row r="30" ht="50" customHeight="1" spans="1:20">
      <c r="A30" s="16">
        <v>28</v>
      </c>
      <c r="B30" s="17">
        <v>23035028</v>
      </c>
      <c r="C30" s="17" t="s">
        <v>83</v>
      </c>
      <c r="D30" s="17" t="s">
        <v>200</v>
      </c>
      <c r="E30" s="17">
        <v>0</v>
      </c>
      <c r="F30" s="17">
        <f t="shared" si="0"/>
        <v>87.87</v>
      </c>
      <c r="G30" s="17">
        <f t="shared" si="1"/>
        <v>87.87</v>
      </c>
      <c r="H30" s="16">
        <v>23</v>
      </c>
      <c r="I30" s="31" t="s">
        <v>166</v>
      </c>
    </row>
    <row r="31" ht="50" customHeight="1" spans="1:20">
      <c r="A31" s="16">
        <v>29</v>
      </c>
      <c r="B31" s="17">
        <v>23035029</v>
      </c>
      <c r="C31" s="17" t="s">
        <v>131</v>
      </c>
      <c r="D31" s="17" t="s">
        <v>201</v>
      </c>
      <c r="E31" s="17">
        <v>0</v>
      </c>
      <c r="F31" s="17">
        <f t="shared" si="0"/>
        <v>85.14</v>
      </c>
      <c r="G31" s="17">
        <f t="shared" si="1"/>
        <v>85.14</v>
      </c>
      <c r="H31" s="16">
        <v>43</v>
      </c>
      <c r="I31" s="31" t="s">
        <v>166</v>
      </c>
    </row>
    <row r="32" ht="50" customHeight="1" spans="1:20">
      <c r="A32" s="16">
        <v>30</v>
      </c>
      <c r="B32" s="17">
        <v>23035030</v>
      </c>
      <c r="C32" s="17" t="s">
        <v>114</v>
      </c>
      <c r="D32" s="17" t="s">
        <v>202</v>
      </c>
      <c r="E32" s="17">
        <v>0</v>
      </c>
      <c r="F32" s="17">
        <f t="shared" si="0"/>
        <v>85.98</v>
      </c>
      <c r="G32" s="17">
        <f t="shared" si="1"/>
        <v>85.98</v>
      </c>
      <c r="H32" s="16">
        <v>41</v>
      </c>
      <c r="I32" s="31" t="s">
        <v>166</v>
      </c>
    </row>
    <row r="33" ht="50" customHeight="1" spans="1:20">
      <c r="A33" s="16">
        <v>31</v>
      </c>
      <c r="B33" s="17">
        <v>23035031</v>
      </c>
      <c r="C33" s="17" t="s">
        <v>94</v>
      </c>
      <c r="D33" s="17" t="s">
        <v>203</v>
      </c>
      <c r="E33" s="17">
        <v>0</v>
      </c>
      <c r="F33" s="17">
        <f t="shared" si="0"/>
        <v>87.89</v>
      </c>
      <c r="G33" s="17">
        <f t="shared" si="1"/>
        <v>87.89</v>
      </c>
      <c r="H33" s="16">
        <v>22</v>
      </c>
      <c r="I33" s="31" t="s">
        <v>166</v>
      </c>
    </row>
    <row r="34" ht="50" customHeight="1" spans="1:20">
      <c r="A34" s="16">
        <v>32</v>
      </c>
      <c r="B34" s="17">
        <v>23035032</v>
      </c>
      <c r="C34" s="17" t="s">
        <v>139</v>
      </c>
      <c r="D34" s="17" t="s">
        <v>204</v>
      </c>
      <c r="E34" s="17">
        <v>0</v>
      </c>
      <c r="F34" s="17">
        <f t="shared" si="0"/>
        <v>84.09</v>
      </c>
      <c r="G34" s="17">
        <f t="shared" si="1"/>
        <v>84.09</v>
      </c>
      <c r="H34" s="16">
        <v>45</v>
      </c>
      <c r="I34" s="31" t="s">
        <v>166</v>
      </c>
    </row>
    <row r="35" s="2" customFormat="1" ht="66" customHeight="1" spans="1:20">
      <c r="A35" s="16">
        <v>33</v>
      </c>
      <c r="B35" s="17">
        <v>23035033</v>
      </c>
      <c r="C35" s="17" t="s">
        <v>26</v>
      </c>
      <c r="D35" s="17" t="s">
        <v>205</v>
      </c>
      <c r="E35" s="17">
        <v>10</v>
      </c>
      <c r="F35" s="17">
        <f t="shared" si="0"/>
        <v>98.91</v>
      </c>
      <c r="G35" s="17">
        <f t="shared" si="1"/>
        <v>98.91</v>
      </c>
      <c r="H35" s="16">
        <v>5</v>
      </c>
      <c r="I35" s="22" t="s">
        <v>206</v>
      </c>
      <c r="J35" s="19"/>
      <c r="K35" s="19"/>
      <c r="L35" s="19"/>
      <c r="M35" s="19"/>
      <c r="N35" s="19"/>
      <c r="O35" s="20"/>
      <c r="P35" s="19"/>
      <c r="Q35" s="19"/>
      <c r="R35" s="19"/>
      <c r="S35" s="19"/>
      <c r="T35" s="19"/>
    </row>
    <row r="36" ht="50" customHeight="1" spans="1:20">
      <c r="A36" s="16">
        <v>34</v>
      </c>
      <c r="B36" s="17">
        <v>23035034</v>
      </c>
      <c r="C36" s="17" t="s">
        <v>91</v>
      </c>
      <c r="D36" s="17" t="s">
        <v>207</v>
      </c>
      <c r="E36" s="17">
        <v>0</v>
      </c>
      <c r="F36" s="17">
        <f t="shared" si="0"/>
        <v>86.78</v>
      </c>
      <c r="G36" s="17">
        <f t="shared" si="1"/>
        <v>86.78</v>
      </c>
      <c r="H36" s="16">
        <v>36</v>
      </c>
      <c r="I36" s="31" t="s">
        <v>166</v>
      </c>
    </row>
    <row r="37" ht="50" customHeight="1" spans="1:20">
      <c r="A37" s="16">
        <v>35</v>
      </c>
      <c r="B37" s="17">
        <v>23035035</v>
      </c>
      <c r="C37" s="17" t="s">
        <v>136</v>
      </c>
      <c r="D37" s="17" t="s">
        <v>208</v>
      </c>
      <c r="E37" s="17">
        <v>0</v>
      </c>
      <c r="F37" s="17">
        <f t="shared" si="0"/>
        <v>84.82</v>
      </c>
      <c r="G37" s="17">
        <f t="shared" si="1"/>
        <v>84.82</v>
      </c>
      <c r="H37" s="16">
        <v>44</v>
      </c>
      <c r="I37" s="31" t="s">
        <v>166</v>
      </c>
    </row>
    <row r="38" ht="50" customHeight="1" spans="1:20">
      <c r="A38" s="16">
        <v>36</v>
      </c>
      <c r="B38" s="17">
        <v>23035036</v>
      </c>
      <c r="C38" s="17" t="s">
        <v>108</v>
      </c>
      <c r="D38" s="17" t="s">
        <v>209</v>
      </c>
      <c r="E38" s="17">
        <v>0</v>
      </c>
      <c r="F38" s="17">
        <f t="shared" si="0"/>
        <v>87.67</v>
      </c>
      <c r="G38" s="17">
        <f t="shared" si="1"/>
        <v>87.67</v>
      </c>
      <c r="H38" s="16">
        <v>27</v>
      </c>
      <c r="I38" s="31" t="s">
        <v>166</v>
      </c>
    </row>
    <row r="39" ht="50" customHeight="1" spans="1:20">
      <c r="A39" s="16">
        <v>37</v>
      </c>
      <c r="B39" s="17">
        <v>23035037</v>
      </c>
      <c r="C39" s="17" t="s">
        <v>70</v>
      </c>
      <c r="D39" s="17" t="s">
        <v>210</v>
      </c>
      <c r="E39" s="17">
        <v>0</v>
      </c>
      <c r="F39" s="17">
        <f t="shared" si="0"/>
        <v>88.51</v>
      </c>
      <c r="G39" s="17">
        <f t="shared" si="1"/>
        <v>88.51</v>
      </c>
      <c r="H39" s="16">
        <v>16</v>
      </c>
      <c r="I39" s="31" t="s">
        <v>166</v>
      </c>
    </row>
    <row r="40" s="2" customFormat="1" ht="50" customHeight="1" spans="1:20">
      <c r="A40" s="16">
        <v>38</v>
      </c>
      <c r="B40" s="17">
        <v>23035038</v>
      </c>
      <c r="C40" s="17" t="s">
        <v>68</v>
      </c>
      <c r="D40" s="17" t="s">
        <v>211</v>
      </c>
      <c r="E40" s="17">
        <v>0</v>
      </c>
      <c r="F40" s="17">
        <f t="shared" si="0"/>
        <v>87.71</v>
      </c>
      <c r="G40" s="17">
        <f t="shared" si="1"/>
        <v>87.71</v>
      </c>
      <c r="H40" s="16">
        <v>25</v>
      </c>
      <c r="I40" s="31" t="s">
        <v>166</v>
      </c>
      <c r="J40" s="19"/>
      <c r="K40" s="19"/>
      <c r="L40" s="19"/>
      <c r="M40" s="19"/>
      <c r="N40" s="19"/>
      <c r="O40" s="20"/>
      <c r="P40" s="19"/>
      <c r="Q40" s="19"/>
      <c r="R40" s="19"/>
      <c r="S40" s="19"/>
      <c r="T40" s="19"/>
    </row>
    <row r="41" ht="50" customHeight="1" spans="1:20">
      <c r="A41" s="16">
        <v>39</v>
      </c>
      <c r="B41" s="17">
        <v>23035039</v>
      </c>
      <c r="C41" s="17" t="s">
        <v>122</v>
      </c>
      <c r="D41" s="17" t="s">
        <v>185</v>
      </c>
      <c r="E41" s="17">
        <v>0</v>
      </c>
      <c r="F41" s="17">
        <f t="shared" si="0"/>
        <v>86.96</v>
      </c>
      <c r="G41" s="17">
        <f t="shared" si="1"/>
        <v>86.96</v>
      </c>
      <c r="H41" s="16">
        <v>34</v>
      </c>
      <c r="I41" s="31" t="s">
        <v>166</v>
      </c>
    </row>
    <row r="42" ht="50" customHeight="1" spans="1:20">
      <c r="A42" s="16">
        <v>40</v>
      </c>
      <c r="B42" s="17">
        <v>23035040</v>
      </c>
      <c r="C42" s="17" t="s">
        <v>106</v>
      </c>
      <c r="D42" s="17" t="s">
        <v>212</v>
      </c>
      <c r="E42" s="17">
        <v>0</v>
      </c>
      <c r="F42" s="17">
        <f t="shared" si="0"/>
        <v>87.7</v>
      </c>
      <c r="G42" s="49">
        <f t="shared" si="1"/>
        <v>87.7</v>
      </c>
      <c r="H42" s="16">
        <v>26</v>
      </c>
      <c r="I42" s="31" t="s">
        <v>166</v>
      </c>
    </row>
    <row r="43" ht="50" customHeight="1" spans="1:20">
      <c r="A43" s="16">
        <v>41</v>
      </c>
      <c r="B43" s="17">
        <v>23035041</v>
      </c>
      <c r="C43" s="17" t="s">
        <v>117</v>
      </c>
      <c r="D43" s="17" t="s">
        <v>213</v>
      </c>
      <c r="E43" s="17">
        <v>0</v>
      </c>
      <c r="F43" s="17">
        <f t="shared" si="0"/>
        <v>86.25</v>
      </c>
      <c r="G43" s="17">
        <f t="shared" si="1"/>
        <v>86.25</v>
      </c>
      <c r="H43" s="16">
        <v>40</v>
      </c>
      <c r="I43" s="31" t="s">
        <v>166</v>
      </c>
    </row>
    <row r="44" ht="50" customHeight="1" spans="1:20">
      <c r="A44" s="16">
        <v>42</v>
      </c>
      <c r="B44" s="17">
        <v>23035042</v>
      </c>
      <c r="C44" s="17" t="s">
        <v>103</v>
      </c>
      <c r="D44" s="17" t="s">
        <v>214</v>
      </c>
      <c r="E44" s="17">
        <v>0</v>
      </c>
      <c r="F44" s="17">
        <f t="shared" si="0"/>
        <v>87.78</v>
      </c>
      <c r="G44" s="17">
        <f t="shared" si="1"/>
        <v>87.78</v>
      </c>
      <c r="H44" s="16">
        <v>24</v>
      </c>
      <c r="I44" s="31" t="s">
        <v>166</v>
      </c>
    </row>
    <row r="45" ht="50" customHeight="1" spans="1:20">
      <c r="A45" s="16">
        <v>43</v>
      </c>
      <c r="B45" s="17">
        <v>23035043</v>
      </c>
      <c r="C45" s="17" t="s">
        <v>73</v>
      </c>
      <c r="D45" s="17" t="s">
        <v>215</v>
      </c>
      <c r="E45" s="17">
        <v>0</v>
      </c>
      <c r="F45" s="17">
        <f t="shared" si="0"/>
        <v>89.26</v>
      </c>
      <c r="G45" s="17">
        <f t="shared" si="1"/>
        <v>89.26</v>
      </c>
      <c r="H45" s="16">
        <v>13</v>
      </c>
      <c r="I45" s="31" t="s">
        <v>166</v>
      </c>
    </row>
    <row r="46" ht="50" customHeight="1" spans="1:20">
      <c r="A46" s="16">
        <v>44</v>
      </c>
      <c r="B46" s="17">
        <v>23035044</v>
      </c>
      <c r="C46" s="17" t="s">
        <v>111</v>
      </c>
      <c r="D46" s="17" t="s">
        <v>216</v>
      </c>
      <c r="E46" s="17">
        <v>0</v>
      </c>
      <c r="F46" s="17">
        <f t="shared" si="0"/>
        <v>86.44</v>
      </c>
      <c r="G46" s="17">
        <f t="shared" si="1"/>
        <v>86.44</v>
      </c>
      <c r="H46" s="16">
        <v>38</v>
      </c>
      <c r="I46" s="31" t="s">
        <v>166</v>
      </c>
    </row>
    <row r="47" s="2" customFormat="1" ht="50" customHeight="1" spans="1:20">
      <c r="A47" s="16">
        <v>45</v>
      </c>
      <c r="B47" s="17">
        <v>23035045</v>
      </c>
      <c r="C47" s="17" t="s">
        <v>129</v>
      </c>
      <c r="D47" s="17" t="s">
        <v>216</v>
      </c>
      <c r="E47" s="17">
        <v>0</v>
      </c>
      <c r="F47" s="17">
        <f t="shared" si="0"/>
        <v>86.44</v>
      </c>
      <c r="G47" s="17">
        <f t="shared" si="1"/>
        <v>86.44</v>
      </c>
      <c r="H47" s="16">
        <v>39</v>
      </c>
      <c r="I47" s="31" t="s">
        <v>166</v>
      </c>
      <c r="J47" s="19"/>
      <c r="K47" s="19"/>
      <c r="L47" s="19"/>
      <c r="M47" s="19"/>
      <c r="N47" s="19"/>
      <c r="O47" s="20"/>
      <c r="P47" s="19"/>
      <c r="Q47" s="19"/>
      <c r="R47" s="19"/>
      <c r="S47" s="19"/>
      <c r="T47" s="19"/>
    </row>
    <row r="48" s="2" customFormat="1" ht="50" customHeight="1" spans="1:20">
      <c r="A48" s="16">
        <v>46</v>
      </c>
      <c r="B48" s="17">
        <v>23035046</v>
      </c>
      <c r="C48" s="17" t="s">
        <v>133</v>
      </c>
      <c r="D48" s="17" t="s">
        <v>217</v>
      </c>
      <c r="E48" s="17">
        <v>0</v>
      </c>
      <c r="F48" s="17">
        <f t="shared" si="0"/>
        <v>85.67</v>
      </c>
      <c r="G48" s="17">
        <f t="shared" si="1"/>
        <v>85.67</v>
      </c>
      <c r="H48" s="16">
        <v>42</v>
      </c>
      <c r="I48" s="31" t="s">
        <v>166</v>
      </c>
      <c r="J48" s="19"/>
      <c r="K48" s="19"/>
      <c r="L48" s="19"/>
      <c r="M48" s="19"/>
      <c r="N48" s="19"/>
      <c r="O48" s="20"/>
      <c r="P48" s="19"/>
      <c r="Q48" s="19"/>
      <c r="R48" s="19"/>
      <c r="S48" s="19"/>
      <c r="T48" s="19"/>
    </row>
    <row r="49" s="2" customFormat="1" ht="50" customHeight="1" spans="1:20">
      <c r="A49" s="16">
        <v>47</v>
      </c>
      <c r="B49" s="17">
        <v>23035047</v>
      </c>
      <c r="C49" s="17" t="s">
        <v>54</v>
      </c>
      <c r="D49" s="17" t="s">
        <v>218</v>
      </c>
      <c r="E49" s="17">
        <v>0</v>
      </c>
      <c r="F49" s="17">
        <f t="shared" si="0"/>
        <v>89.34</v>
      </c>
      <c r="G49" s="17">
        <f t="shared" si="1"/>
        <v>89.34</v>
      </c>
      <c r="H49" s="16">
        <v>12</v>
      </c>
      <c r="I49" s="31" t="s">
        <v>166</v>
      </c>
      <c r="J49" s="19"/>
      <c r="K49" s="19"/>
      <c r="L49" s="19"/>
      <c r="M49" s="19"/>
      <c r="N49" s="19"/>
      <c r="O49" s="20"/>
      <c r="P49" s="19"/>
      <c r="Q49" s="19"/>
      <c r="R49" s="19"/>
      <c r="S49" s="19"/>
      <c r="T49" s="19"/>
    </row>
    <row r="50" ht="50" customHeight="1" spans="1:20">
      <c r="A50" s="16">
        <v>48</v>
      </c>
      <c r="B50" s="17">
        <v>23035048</v>
      </c>
      <c r="C50" s="17" t="s">
        <v>120</v>
      </c>
      <c r="D50" s="17" t="s">
        <v>219</v>
      </c>
      <c r="E50" s="17">
        <v>0</v>
      </c>
      <c r="F50" s="17">
        <f t="shared" si="0"/>
        <v>87</v>
      </c>
      <c r="G50" s="49">
        <f t="shared" si="1"/>
        <v>87</v>
      </c>
      <c r="H50" s="16">
        <v>32</v>
      </c>
      <c r="I50" s="31" t="s">
        <v>166</v>
      </c>
    </row>
    <row r="51" ht="50" customHeight="1" spans="1:20">
      <c r="A51" s="16">
        <v>49</v>
      </c>
      <c r="B51" s="17">
        <v>23035049</v>
      </c>
      <c r="C51" s="17" t="s">
        <v>126</v>
      </c>
      <c r="D51" s="17" t="s">
        <v>220</v>
      </c>
      <c r="E51" s="17">
        <v>0</v>
      </c>
      <c r="F51" s="17">
        <f t="shared" si="0"/>
        <v>86.72</v>
      </c>
      <c r="G51" s="17">
        <f t="shared" si="1"/>
        <v>86.72</v>
      </c>
      <c r="H51" s="16">
        <v>37</v>
      </c>
      <c r="I51" s="31" t="s">
        <v>166</v>
      </c>
    </row>
    <row r="52" ht="50" customHeight="1" spans="1:20">
      <c r="A52" s="16">
        <v>50</v>
      </c>
      <c r="B52" s="17">
        <v>23035050</v>
      </c>
      <c r="C52" s="17" t="s">
        <v>51</v>
      </c>
      <c r="D52" s="17" t="s">
        <v>221</v>
      </c>
      <c r="E52" s="17">
        <v>0.5</v>
      </c>
      <c r="F52" s="17">
        <f t="shared" si="0"/>
        <v>90.52</v>
      </c>
      <c r="G52" s="17">
        <f t="shared" si="1"/>
        <v>90.52</v>
      </c>
      <c r="H52" s="16">
        <v>8</v>
      </c>
      <c r="I52" s="21" t="s">
        <v>222</v>
      </c>
    </row>
    <row r="53" ht="50" customHeight="1" spans="1:20">
      <c r="A53" s="16">
        <v>51</v>
      </c>
      <c r="B53" s="17">
        <v>22035037</v>
      </c>
      <c r="C53" s="17" t="s">
        <v>101</v>
      </c>
      <c r="D53" s="17" t="s">
        <v>223</v>
      </c>
      <c r="E53" s="17">
        <v>0</v>
      </c>
      <c r="F53" s="17">
        <f t="shared" si="0"/>
        <v>88.07</v>
      </c>
      <c r="G53" s="17">
        <f t="shared" si="1"/>
        <v>88.07</v>
      </c>
      <c r="H53" s="16">
        <v>19</v>
      </c>
      <c r="I53" s="31" t="s">
        <v>166</v>
      </c>
      <c r="J53" s="20"/>
      <c r="K53" s="20"/>
      <c r="L53" s="20"/>
      <c r="M53" s="20"/>
      <c r="N53" s="20"/>
      <c r="O53" s="20"/>
      <c r="P53" s="20"/>
      <c r="Q53" s="20"/>
      <c r="R53" s="20"/>
      <c r="S53" s="20"/>
      <c r="T53" s="20"/>
    </row>
    <row r="55" spans="1:20">
      <c r="D55" s="33" t="s">
        <v>224</v>
      </c>
      <c r="G55" s="19" t="s">
        <v>225</v>
      </c>
      <c r="H55" s="19"/>
      <c r="I55" s="19"/>
    </row>
  </sheetData>
  <sheetProtection formatCells="0" formatColumns="0" formatRows="0" insertRows="0" insertColumns="0" insertHyperlinks="0" deleteColumns="0" deleteRows="0" sort="0" autoFilter="0" pivotTables="0"/>
  <sortState ref="A4:K56">
    <sortCondition ref="B4"/>
  </sortState>
  <mergeCells count="1">
    <mergeCell ref="A1:I1"/>
  </mergeCells>
  <pageMargins left="0.75" right="0.75" top="1" bottom="1" header="0.5" footer="0.5"/>
  <pageSetup paperSize="9" scale="5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4"/>
  <sheetViews>
    <sheetView zoomScale="36" zoomScaleNormal="36" workbookViewId="0">
      <selection activeCell="J41" sqref="J41"/>
    </sheetView>
  </sheetViews>
  <sheetFormatPr defaultColWidth="8" defaultRowHeight="20.4"/>
  <cols>
    <col min="1" max="1" width="5.63235294117647" style="8"/>
    <col min="2" max="2" width="15.5735294117647" style="8" customWidth="1"/>
    <col min="3" max="3" width="13" style="8" customWidth="1"/>
    <col min="4" max="4" width="13" style="7" customWidth="1"/>
    <col min="5" max="5" width="12.4411764705882" style="7" customWidth="1"/>
    <col min="6" max="7" width="9.97794117647059" style="7" customWidth="1"/>
    <col min="8" max="8" width="10.1102941176471" style="7" customWidth="1"/>
    <col min="9" max="9" width="14.7205882352941" style="8" customWidth="1"/>
    <col min="10" max="10" width="185.955882352941" style="39" customWidth="1"/>
    <col min="11" max="19" width="8" style="8"/>
    <col min="20" max="16384" width="8" style="10"/>
  </cols>
  <sheetData>
    <row r="1" ht="61.95" customHeight="1" spans="1:19">
      <c r="A1" s="40" t="s">
        <v>226</v>
      </c>
      <c r="B1" s="40"/>
      <c r="C1" s="40"/>
      <c r="D1" s="40"/>
      <c r="E1" s="40"/>
      <c r="F1" s="40"/>
      <c r="G1" s="40"/>
      <c r="H1" s="40"/>
      <c r="I1" s="40"/>
      <c r="J1" s="40"/>
    </row>
    <row r="2" s="1" customFormat="1" ht="50" customHeight="1" spans="1:19">
      <c r="A2" s="41" t="s">
        <v>1</v>
      </c>
      <c r="B2" s="41" t="s">
        <v>2</v>
      </c>
      <c r="C2" s="41" t="s">
        <v>3</v>
      </c>
      <c r="D2" s="41" t="s">
        <v>227</v>
      </c>
      <c r="E2" s="41" t="s">
        <v>228</v>
      </c>
      <c r="F2" s="41" t="s">
        <v>229</v>
      </c>
      <c r="G2" s="41" t="s">
        <v>162</v>
      </c>
      <c r="H2" s="41" t="s">
        <v>6</v>
      </c>
      <c r="I2" s="41" t="s">
        <v>230</v>
      </c>
      <c r="J2" s="41" t="s">
        <v>164</v>
      </c>
    </row>
    <row r="3" s="2" customFormat="1" ht="45" customHeight="1" spans="1:19">
      <c r="A3" s="16">
        <v>1</v>
      </c>
      <c r="B3" s="17">
        <v>22035037</v>
      </c>
      <c r="C3" s="17" t="s">
        <v>101</v>
      </c>
      <c r="D3" s="16">
        <v>60</v>
      </c>
      <c r="E3" s="16">
        <v>0</v>
      </c>
      <c r="F3" s="16">
        <v>0</v>
      </c>
      <c r="G3" s="16">
        <f t="shared" ref="G3:G53" si="0">D3+E3</f>
        <v>60</v>
      </c>
      <c r="H3" s="16">
        <f t="shared" ref="H3:H53" si="1">D3+E3</f>
        <v>60</v>
      </c>
      <c r="I3" s="16">
        <v>30</v>
      </c>
      <c r="J3" s="31" t="s">
        <v>166</v>
      </c>
      <c r="K3" s="19"/>
      <c r="L3" s="19"/>
      <c r="M3" s="19"/>
      <c r="N3" s="19"/>
      <c r="O3" s="19"/>
      <c r="P3" s="19"/>
      <c r="Q3" s="19"/>
      <c r="R3" s="19"/>
      <c r="S3" s="19"/>
    </row>
    <row r="4" s="2" customFormat="1" ht="44" customHeight="1" spans="1:19">
      <c r="A4" s="16">
        <v>2</v>
      </c>
      <c r="B4" s="17">
        <v>23035001</v>
      </c>
      <c r="C4" s="17" t="s">
        <v>154</v>
      </c>
      <c r="D4" s="16">
        <v>60</v>
      </c>
      <c r="E4" s="16">
        <v>4</v>
      </c>
      <c r="F4" s="16">
        <v>0</v>
      </c>
      <c r="G4" s="16">
        <f t="shared" si="0"/>
        <v>64</v>
      </c>
      <c r="H4" s="16">
        <f t="shared" si="1"/>
        <v>64</v>
      </c>
      <c r="I4" s="16">
        <v>12</v>
      </c>
      <c r="J4" s="21" t="s">
        <v>231</v>
      </c>
      <c r="K4" s="19"/>
      <c r="L4" s="19"/>
      <c r="M4" s="19"/>
      <c r="N4" s="19"/>
      <c r="O4" s="19"/>
      <c r="P4" s="19"/>
      <c r="Q4" s="19"/>
      <c r="R4" s="19"/>
      <c r="S4" s="19"/>
    </row>
    <row r="5" s="2" customFormat="1" ht="154" customHeight="1" spans="1:19">
      <c r="A5" s="16">
        <v>3</v>
      </c>
      <c r="B5" s="17">
        <v>23035002</v>
      </c>
      <c r="C5" s="17" t="s">
        <v>39</v>
      </c>
      <c r="D5" s="16">
        <v>60</v>
      </c>
      <c r="E5" s="16">
        <v>23</v>
      </c>
      <c r="F5" s="16">
        <v>0</v>
      </c>
      <c r="G5" s="16">
        <f t="shared" si="0"/>
        <v>83</v>
      </c>
      <c r="H5" s="16">
        <f t="shared" si="1"/>
        <v>83</v>
      </c>
      <c r="I5" s="16">
        <v>4</v>
      </c>
      <c r="J5" s="42" t="s">
        <v>232</v>
      </c>
      <c r="K5" s="19"/>
      <c r="L5" s="19"/>
      <c r="M5" s="19"/>
      <c r="N5" s="19"/>
      <c r="O5" s="19"/>
      <c r="P5" s="19"/>
      <c r="Q5" s="19"/>
      <c r="R5" s="19"/>
      <c r="S5" s="19"/>
    </row>
    <row r="6" s="2" customFormat="1" ht="111" customHeight="1" spans="1:19">
      <c r="A6" s="16">
        <v>4</v>
      </c>
      <c r="B6" s="17">
        <v>23035003</v>
      </c>
      <c r="C6" s="17" t="s">
        <v>44</v>
      </c>
      <c r="D6" s="16">
        <v>60</v>
      </c>
      <c r="E6" s="16">
        <v>10</v>
      </c>
      <c r="F6" s="16">
        <v>0</v>
      </c>
      <c r="G6" s="16">
        <f t="shared" si="0"/>
        <v>70</v>
      </c>
      <c r="H6" s="16">
        <f t="shared" si="1"/>
        <v>70</v>
      </c>
      <c r="I6" s="16">
        <v>6</v>
      </c>
      <c r="J6" s="18" t="s">
        <v>233</v>
      </c>
      <c r="K6" s="19"/>
      <c r="L6" s="19"/>
      <c r="M6" s="19"/>
      <c r="N6" s="19"/>
      <c r="O6" s="19"/>
      <c r="P6" s="19"/>
      <c r="Q6" s="19"/>
      <c r="R6" s="19"/>
      <c r="S6" s="19"/>
    </row>
    <row r="7" s="2" customFormat="1" ht="141" customHeight="1" spans="1:19">
      <c r="A7" s="16">
        <v>5</v>
      </c>
      <c r="B7" s="17">
        <v>23035004</v>
      </c>
      <c r="C7" s="17" t="s">
        <v>35</v>
      </c>
      <c r="D7" s="16">
        <v>60</v>
      </c>
      <c r="E7" s="16">
        <v>10.5</v>
      </c>
      <c r="F7" s="16">
        <v>0</v>
      </c>
      <c r="G7" s="16">
        <f t="shared" si="0"/>
        <v>70.5</v>
      </c>
      <c r="H7" s="16">
        <f t="shared" si="1"/>
        <v>70.5</v>
      </c>
      <c r="I7" s="16">
        <v>5</v>
      </c>
      <c r="J7" s="43" t="s">
        <v>234</v>
      </c>
      <c r="K7" s="19"/>
      <c r="L7" s="19"/>
      <c r="M7" s="19"/>
      <c r="N7" s="19"/>
      <c r="O7" s="19"/>
      <c r="P7" s="19"/>
      <c r="Q7" s="19"/>
      <c r="R7" s="19"/>
      <c r="S7" s="19"/>
    </row>
    <row r="8" s="2" customFormat="1" ht="83" customHeight="1" spans="1:19">
      <c r="A8" s="16">
        <v>6</v>
      </c>
      <c r="B8" s="17">
        <v>23035005</v>
      </c>
      <c r="C8" s="17" t="s">
        <v>64</v>
      </c>
      <c r="D8" s="16">
        <v>60</v>
      </c>
      <c r="E8" s="16">
        <v>4</v>
      </c>
      <c r="F8" s="16">
        <v>0</v>
      </c>
      <c r="G8" s="16">
        <f t="shared" si="0"/>
        <v>64</v>
      </c>
      <c r="H8" s="16">
        <f t="shared" si="1"/>
        <v>64</v>
      </c>
      <c r="I8" s="16">
        <v>12</v>
      </c>
      <c r="J8" s="21" t="s">
        <v>231</v>
      </c>
      <c r="K8" s="19"/>
      <c r="L8" s="19"/>
      <c r="M8" s="19"/>
      <c r="N8" s="19"/>
      <c r="O8" s="19"/>
      <c r="P8" s="19"/>
      <c r="Q8" s="19"/>
      <c r="R8" s="19"/>
      <c r="S8" s="19"/>
    </row>
    <row r="9" s="2" customFormat="1" ht="162" customHeight="1" spans="1:19">
      <c r="A9" s="16">
        <v>7</v>
      </c>
      <c r="B9" s="17">
        <v>23035006</v>
      </c>
      <c r="C9" s="17" t="s">
        <v>60</v>
      </c>
      <c r="D9" s="16">
        <v>60</v>
      </c>
      <c r="E9" s="16">
        <v>0.5</v>
      </c>
      <c r="F9" s="16">
        <v>0</v>
      </c>
      <c r="G9" s="16">
        <f t="shared" si="0"/>
        <v>60.5</v>
      </c>
      <c r="H9" s="16">
        <f t="shared" si="1"/>
        <v>60.5</v>
      </c>
      <c r="I9" s="16">
        <v>28</v>
      </c>
      <c r="J9" s="21" t="s">
        <v>235</v>
      </c>
      <c r="K9" s="19"/>
      <c r="L9" s="19"/>
      <c r="M9" s="19"/>
      <c r="N9" s="19"/>
      <c r="O9" s="19"/>
      <c r="P9" s="19"/>
      <c r="Q9" s="19"/>
      <c r="R9" s="19"/>
      <c r="S9" s="19"/>
    </row>
    <row r="10" s="10" customFormat="1" ht="409" customHeight="1" spans="1:19">
      <c r="A10" s="16">
        <v>8</v>
      </c>
      <c r="B10" s="17">
        <v>23035007</v>
      </c>
      <c r="C10" s="17" t="s">
        <v>21</v>
      </c>
      <c r="D10" s="16">
        <v>60</v>
      </c>
      <c r="E10" s="16">
        <v>24</v>
      </c>
      <c r="F10" s="16">
        <v>0</v>
      </c>
      <c r="G10" s="16">
        <f t="shared" si="0"/>
        <v>84</v>
      </c>
      <c r="H10" s="16">
        <f t="shared" si="1"/>
        <v>84</v>
      </c>
      <c r="I10" s="16">
        <v>3</v>
      </c>
      <c r="J10" s="44" t="s">
        <v>236</v>
      </c>
      <c r="K10" s="8"/>
      <c r="L10" s="8"/>
      <c r="M10" s="8"/>
      <c r="N10" s="8"/>
      <c r="O10" s="8"/>
      <c r="P10" s="8"/>
      <c r="Q10" s="8"/>
      <c r="R10" s="8"/>
      <c r="S10" s="8"/>
    </row>
    <row r="11" s="10" customFormat="1" ht="155" customHeight="1" spans="1:19">
      <c r="A11" s="16">
        <v>9</v>
      </c>
      <c r="B11" s="17">
        <v>23035008</v>
      </c>
      <c r="C11" s="17" t="s">
        <v>151</v>
      </c>
      <c r="D11" s="16">
        <v>60</v>
      </c>
      <c r="E11" s="16">
        <v>0</v>
      </c>
      <c r="F11" s="16">
        <v>0</v>
      </c>
      <c r="G11" s="16">
        <f t="shared" si="0"/>
        <v>60</v>
      </c>
      <c r="H11" s="16">
        <f t="shared" si="1"/>
        <v>60</v>
      </c>
      <c r="I11" s="16">
        <v>30</v>
      </c>
      <c r="J11" s="31" t="s">
        <v>166</v>
      </c>
      <c r="K11" s="8"/>
      <c r="L11" s="8"/>
      <c r="M11" s="8"/>
      <c r="N11" s="8"/>
      <c r="O11" s="8"/>
      <c r="P11" s="8"/>
      <c r="Q11" s="8"/>
      <c r="R11" s="8"/>
      <c r="S11" s="8"/>
    </row>
    <row r="12" s="2" customFormat="1" ht="56" customHeight="1" spans="1:19">
      <c r="A12" s="16">
        <v>10</v>
      </c>
      <c r="B12" s="17">
        <v>23035009</v>
      </c>
      <c r="C12" s="17" t="s">
        <v>85</v>
      </c>
      <c r="D12" s="16">
        <v>60</v>
      </c>
      <c r="E12" s="16">
        <v>2.5</v>
      </c>
      <c r="F12" s="16">
        <v>0</v>
      </c>
      <c r="G12" s="16">
        <f t="shared" si="0"/>
        <v>62.5</v>
      </c>
      <c r="H12" s="16">
        <f t="shared" si="1"/>
        <v>62.5</v>
      </c>
      <c r="I12" s="16">
        <v>25</v>
      </c>
      <c r="J12" s="44" t="s">
        <v>237</v>
      </c>
      <c r="K12" s="19"/>
      <c r="L12" s="19"/>
      <c r="M12" s="19"/>
      <c r="N12" s="19"/>
      <c r="O12" s="19"/>
      <c r="P12" s="19"/>
      <c r="Q12" s="19"/>
      <c r="R12" s="19"/>
      <c r="S12" s="19"/>
    </row>
    <row r="13" s="10" customFormat="1" ht="50" customHeight="1" spans="1:19">
      <c r="A13" s="16">
        <v>11</v>
      </c>
      <c r="B13" s="17">
        <v>23035010</v>
      </c>
      <c r="C13" s="17" t="s">
        <v>57</v>
      </c>
      <c r="D13" s="16">
        <v>60</v>
      </c>
      <c r="E13" s="16">
        <v>0</v>
      </c>
      <c r="F13" s="16">
        <v>0</v>
      </c>
      <c r="G13" s="16">
        <f t="shared" si="0"/>
        <v>60</v>
      </c>
      <c r="H13" s="16">
        <f t="shared" si="1"/>
        <v>60</v>
      </c>
      <c r="I13" s="16">
        <v>30</v>
      </c>
      <c r="J13" s="31" t="s">
        <v>166</v>
      </c>
      <c r="K13" s="8"/>
      <c r="L13" s="8"/>
      <c r="M13" s="8"/>
      <c r="N13" s="8"/>
      <c r="O13" s="8"/>
      <c r="P13" s="8"/>
      <c r="Q13" s="19"/>
      <c r="R13" s="19"/>
      <c r="S13" s="19"/>
    </row>
    <row r="14" s="10" customFormat="1" ht="50" customHeight="1" spans="1:19">
      <c r="A14" s="16">
        <v>12</v>
      </c>
      <c r="B14" s="17">
        <v>23035011</v>
      </c>
      <c r="C14" s="17" t="s">
        <v>62</v>
      </c>
      <c r="D14" s="16">
        <v>60</v>
      </c>
      <c r="E14" s="16">
        <v>0</v>
      </c>
      <c r="F14" s="16">
        <v>0</v>
      </c>
      <c r="G14" s="16">
        <f t="shared" si="0"/>
        <v>60</v>
      </c>
      <c r="H14" s="16">
        <f t="shared" si="1"/>
        <v>60</v>
      </c>
      <c r="I14" s="16">
        <v>30</v>
      </c>
      <c r="J14" s="31" t="s">
        <v>166</v>
      </c>
      <c r="K14" s="8"/>
      <c r="L14" s="8"/>
      <c r="M14" s="8"/>
      <c r="N14" s="8"/>
      <c r="O14" s="8"/>
      <c r="P14" s="8"/>
      <c r="Q14" s="19"/>
      <c r="R14" s="19"/>
      <c r="S14" s="19"/>
    </row>
    <row r="15" s="10" customFormat="1" ht="50" customHeight="1" spans="1:19">
      <c r="A15" s="16">
        <v>13</v>
      </c>
      <c r="B15" s="17">
        <v>23035012</v>
      </c>
      <c r="C15" s="17" t="s">
        <v>142</v>
      </c>
      <c r="D15" s="16">
        <v>60</v>
      </c>
      <c r="E15" s="16">
        <v>0</v>
      </c>
      <c r="F15" s="16">
        <v>0</v>
      </c>
      <c r="G15" s="16">
        <f t="shared" si="0"/>
        <v>60</v>
      </c>
      <c r="H15" s="16">
        <f t="shared" si="1"/>
        <v>60</v>
      </c>
      <c r="I15" s="16">
        <v>30</v>
      </c>
      <c r="J15" s="31" t="s">
        <v>166</v>
      </c>
      <c r="K15" s="8"/>
      <c r="L15" s="8"/>
      <c r="M15" s="8"/>
      <c r="N15" s="8"/>
      <c r="O15" s="8"/>
      <c r="P15" s="8"/>
      <c r="Q15" s="19"/>
      <c r="R15" s="19"/>
      <c r="S15" s="19"/>
    </row>
    <row r="16" s="10" customFormat="1" ht="50" customHeight="1" spans="1:19">
      <c r="A16" s="16">
        <v>14</v>
      </c>
      <c r="B16" s="17">
        <v>23035013</v>
      </c>
      <c r="C16" s="17" t="s">
        <v>148</v>
      </c>
      <c r="D16" s="16">
        <v>60</v>
      </c>
      <c r="E16" s="16">
        <v>0</v>
      </c>
      <c r="F16" s="16">
        <v>0</v>
      </c>
      <c r="G16" s="16">
        <f t="shared" si="0"/>
        <v>60</v>
      </c>
      <c r="H16" s="16">
        <f t="shared" si="1"/>
        <v>60</v>
      </c>
      <c r="I16" s="16">
        <v>30</v>
      </c>
      <c r="J16" s="31" t="s">
        <v>166</v>
      </c>
      <c r="K16" s="8"/>
      <c r="L16" s="8"/>
      <c r="M16" s="8"/>
      <c r="N16" s="8"/>
      <c r="O16" s="8"/>
      <c r="P16" s="8"/>
      <c r="Q16" s="19"/>
      <c r="R16" s="19"/>
      <c r="S16" s="19"/>
    </row>
    <row r="17" s="2" customFormat="1" ht="50" customHeight="1" spans="1:19">
      <c r="A17" s="16">
        <v>15</v>
      </c>
      <c r="B17" s="17">
        <v>23035014</v>
      </c>
      <c r="C17" s="17" t="s">
        <v>157</v>
      </c>
      <c r="D17" s="16">
        <v>60</v>
      </c>
      <c r="E17" s="16">
        <v>0</v>
      </c>
      <c r="F17" s="16">
        <v>0</v>
      </c>
      <c r="G17" s="16">
        <f t="shared" si="0"/>
        <v>60</v>
      </c>
      <c r="H17" s="16">
        <f t="shared" si="1"/>
        <v>60</v>
      </c>
      <c r="I17" s="16">
        <v>30</v>
      </c>
      <c r="J17" s="31" t="s">
        <v>166</v>
      </c>
      <c r="K17" s="19"/>
      <c r="L17" s="19"/>
      <c r="M17" s="19"/>
      <c r="N17" s="19"/>
      <c r="O17" s="19"/>
      <c r="P17" s="19"/>
      <c r="Q17" s="19"/>
      <c r="R17" s="19"/>
      <c r="S17" s="19"/>
    </row>
    <row r="18" s="10" customFormat="1" ht="50" customHeight="1" spans="1:19">
      <c r="A18" s="16">
        <v>16</v>
      </c>
      <c r="B18" s="17">
        <v>23035015</v>
      </c>
      <c r="C18" s="17" t="s">
        <v>29</v>
      </c>
      <c r="D18" s="16">
        <v>60</v>
      </c>
      <c r="E18" s="16">
        <v>0.5</v>
      </c>
      <c r="F18" s="16">
        <v>0</v>
      </c>
      <c r="G18" s="16">
        <f t="shared" si="0"/>
        <v>60.5</v>
      </c>
      <c r="H18" s="16">
        <f t="shared" si="1"/>
        <v>60.5</v>
      </c>
      <c r="I18" s="16">
        <v>28</v>
      </c>
      <c r="J18" s="43" t="s">
        <v>238</v>
      </c>
      <c r="K18" s="8"/>
      <c r="L18" s="8"/>
      <c r="M18" s="8"/>
      <c r="N18" s="8"/>
      <c r="O18" s="8"/>
      <c r="P18" s="8"/>
      <c r="Q18" s="19"/>
      <c r="R18" s="19"/>
      <c r="S18" s="19"/>
    </row>
    <row r="19" s="10" customFormat="1" ht="50" customHeight="1" spans="1:19">
      <c r="A19" s="16">
        <v>17</v>
      </c>
      <c r="B19" s="17">
        <v>23035016</v>
      </c>
      <c r="C19" s="17" t="s">
        <v>145</v>
      </c>
      <c r="D19" s="16">
        <v>60</v>
      </c>
      <c r="E19" s="16">
        <v>0</v>
      </c>
      <c r="F19" s="16">
        <v>0</v>
      </c>
      <c r="G19" s="16">
        <f t="shared" si="0"/>
        <v>60</v>
      </c>
      <c r="H19" s="16">
        <f t="shared" si="1"/>
        <v>60</v>
      </c>
      <c r="I19" s="16">
        <v>30</v>
      </c>
      <c r="J19" s="31" t="s">
        <v>166</v>
      </c>
      <c r="K19" s="8"/>
      <c r="L19" s="8"/>
      <c r="M19" s="8"/>
      <c r="N19" s="8"/>
      <c r="O19" s="8"/>
      <c r="P19" s="8"/>
      <c r="Q19" s="19"/>
      <c r="R19" s="19"/>
      <c r="S19" s="19"/>
    </row>
    <row r="20" s="10" customFormat="1" ht="50" customHeight="1" spans="1:19">
      <c r="A20" s="16">
        <v>18</v>
      </c>
      <c r="B20" s="17">
        <v>23035017</v>
      </c>
      <c r="C20" s="17" t="s">
        <v>100</v>
      </c>
      <c r="D20" s="16">
        <v>60</v>
      </c>
      <c r="E20" s="16">
        <v>4</v>
      </c>
      <c r="F20" s="16">
        <v>0</v>
      </c>
      <c r="G20" s="16">
        <f t="shared" si="0"/>
        <v>64</v>
      </c>
      <c r="H20" s="16">
        <f t="shared" si="1"/>
        <v>64</v>
      </c>
      <c r="I20" s="16">
        <v>12</v>
      </c>
      <c r="J20" s="21" t="s">
        <v>231</v>
      </c>
      <c r="K20" s="8"/>
      <c r="L20" s="8"/>
      <c r="M20" s="8"/>
      <c r="N20" s="8"/>
      <c r="O20" s="8"/>
      <c r="P20" s="8"/>
      <c r="Q20" s="19"/>
      <c r="R20" s="19"/>
      <c r="S20" s="19"/>
    </row>
    <row r="21" s="10" customFormat="1" ht="50" customHeight="1" spans="1:19">
      <c r="A21" s="16">
        <v>19</v>
      </c>
      <c r="B21" s="17">
        <v>23035018</v>
      </c>
      <c r="C21" s="17" t="s">
        <v>124</v>
      </c>
      <c r="D21" s="16">
        <v>60</v>
      </c>
      <c r="E21" s="16">
        <v>0</v>
      </c>
      <c r="F21" s="16">
        <v>0</v>
      </c>
      <c r="G21" s="16">
        <f t="shared" si="0"/>
        <v>60</v>
      </c>
      <c r="H21" s="16">
        <f t="shared" si="1"/>
        <v>60</v>
      </c>
      <c r="I21" s="16">
        <v>30</v>
      </c>
      <c r="J21" s="31" t="s">
        <v>166</v>
      </c>
      <c r="K21" s="8"/>
      <c r="L21" s="8"/>
      <c r="M21" s="8"/>
      <c r="N21" s="8"/>
      <c r="O21" s="8"/>
      <c r="P21" s="8"/>
      <c r="Q21" s="19"/>
      <c r="R21" s="19"/>
      <c r="S21" s="19"/>
    </row>
    <row r="22" s="10" customFormat="1" ht="54" customHeight="1" spans="1:19">
      <c r="A22" s="16">
        <v>20</v>
      </c>
      <c r="B22" s="17">
        <v>23035019</v>
      </c>
      <c r="C22" s="17" t="s">
        <v>76</v>
      </c>
      <c r="D22" s="16">
        <v>60</v>
      </c>
      <c r="E22" s="16">
        <v>0</v>
      </c>
      <c r="F22" s="16">
        <v>0</v>
      </c>
      <c r="G22" s="16">
        <f t="shared" si="0"/>
        <v>60</v>
      </c>
      <c r="H22" s="16">
        <f t="shared" si="1"/>
        <v>60</v>
      </c>
      <c r="I22" s="16">
        <v>30</v>
      </c>
      <c r="J22" s="31" t="s">
        <v>166</v>
      </c>
      <c r="K22" s="8"/>
      <c r="L22" s="8"/>
      <c r="M22" s="8"/>
      <c r="N22" s="8"/>
      <c r="O22" s="8"/>
      <c r="P22" s="8"/>
      <c r="Q22" s="19"/>
      <c r="R22" s="19"/>
      <c r="S22" s="19"/>
    </row>
    <row r="23" s="10" customFormat="1" ht="66" customHeight="1" spans="1:19">
      <c r="A23" s="16">
        <v>21</v>
      </c>
      <c r="B23" s="17">
        <v>23035020</v>
      </c>
      <c r="C23" s="17" t="s">
        <v>80</v>
      </c>
      <c r="D23" s="16">
        <v>60</v>
      </c>
      <c r="E23" s="16">
        <v>2</v>
      </c>
      <c r="F23" s="16">
        <v>0</v>
      </c>
      <c r="G23" s="16">
        <f t="shared" si="0"/>
        <v>62</v>
      </c>
      <c r="H23" s="16">
        <f t="shared" si="1"/>
        <v>62</v>
      </c>
      <c r="I23" s="16">
        <v>26</v>
      </c>
      <c r="J23" s="21" t="s">
        <v>239</v>
      </c>
      <c r="K23" s="19"/>
      <c r="L23" s="19"/>
      <c r="M23" s="19"/>
      <c r="N23" s="19"/>
      <c r="O23" s="19"/>
      <c r="P23" s="19"/>
      <c r="Q23" s="19"/>
      <c r="R23" s="19"/>
      <c r="S23" s="19"/>
    </row>
    <row r="24" s="2" customFormat="1" ht="76" customHeight="1" spans="1:19">
      <c r="A24" s="16">
        <v>22</v>
      </c>
      <c r="B24" s="17">
        <v>23035021</v>
      </c>
      <c r="C24" s="17" t="s">
        <v>32</v>
      </c>
      <c r="D24" s="16">
        <v>60</v>
      </c>
      <c r="E24" s="16">
        <v>5.5</v>
      </c>
      <c r="F24" s="16">
        <v>0</v>
      </c>
      <c r="G24" s="16">
        <f t="shared" si="0"/>
        <v>65.5</v>
      </c>
      <c r="H24" s="16">
        <f t="shared" si="1"/>
        <v>65.5</v>
      </c>
      <c r="I24" s="16">
        <v>11</v>
      </c>
      <c r="J24" s="44" t="s">
        <v>240</v>
      </c>
      <c r="K24" s="19"/>
      <c r="L24" s="19"/>
      <c r="M24" s="19"/>
      <c r="N24" s="19"/>
      <c r="O24" s="19"/>
      <c r="P24" s="19"/>
      <c r="Q24" s="19"/>
      <c r="R24" s="19"/>
      <c r="S24" s="19"/>
    </row>
    <row r="25" s="2" customFormat="1" ht="45" customHeight="1" spans="1:19">
      <c r="A25" s="16">
        <v>23</v>
      </c>
      <c r="B25" s="17">
        <v>23035022</v>
      </c>
      <c r="C25" s="17" t="s">
        <v>88</v>
      </c>
      <c r="D25" s="16">
        <v>60</v>
      </c>
      <c r="E25" s="16">
        <v>4</v>
      </c>
      <c r="F25" s="16">
        <v>0</v>
      </c>
      <c r="G25" s="16">
        <f t="shared" si="0"/>
        <v>64</v>
      </c>
      <c r="H25" s="16">
        <f t="shared" si="1"/>
        <v>64</v>
      </c>
      <c r="I25" s="16">
        <v>12</v>
      </c>
      <c r="J25" s="21" t="s">
        <v>231</v>
      </c>
      <c r="K25" s="19"/>
      <c r="L25" s="19"/>
      <c r="M25" s="19"/>
      <c r="N25" s="19"/>
      <c r="O25" s="19"/>
      <c r="P25" s="19"/>
      <c r="Q25" s="19"/>
      <c r="R25" s="19"/>
      <c r="S25" s="19"/>
    </row>
    <row r="26" s="2" customFormat="1" ht="278" customHeight="1" spans="1:19">
      <c r="A26" s="16">
        <v>24</v>
      </c>
      <c r="B26" s="17">
        <v>23035023</v>
      </c>
      <c r="C26" s="17" t="s">
        <v>16</v>
      </c>
      <c r="D26" s="16">
        <v>60</v>
      </c>
      <c r="E26" s="16">
        <v>31</v>
      </c>
      <c r="F26" s="16">
        <v>0</v>
      </c>
      <c r="G26" s="16">
        <f t="shared" si="0"/>
        <v>91</v>
      </c>
      <c r="H26" s="16">
        <f t="shared" si="1"/>
        <v>91</v>
      </c>
      <c r="I26" s="16">
        <v>1</v>
      </c>
      <c r="J26" s="22" t="s">
        <v>241</v>
      </c>
      <c r="K26" s="19"/>
      <c r="L26" s="19"/>
      <c r="M26" s="19"/>
      <c r="N26" s="19"/>
      <c r="O26" s="19"/>
      <c r="P26" s="19"/>
      <c r="Q26" s="19"/>
      <c r="R26" s="19"/>
      <c r="S26" s="19"/>
    </row>
    <row r="27" s="2" customFormat="1" ht="68" customHeight="1" spans="1:19">
      <c r="A27" s="16">
        <v>25</v>
      </c>
      <c r="B27" s="17">
        <v>23035024</v>
      </c>
      <c r="C27" s="17" t="s">
        <v>78</v>
      </c>
      <c r="D27" s="16">
        <v>60</v>
      </c>
      <c r="E27" s="16">
        <v>4</v>
      </c>
      <c r="F27" s="16">
        <v>0</v>
      </c>
      <c r="G27" s="16">
        <f t="shared" si="0"/>
        <v>64</v>
      </c>
      <c r="H27" s="16">
        <f t="shared" si="1"/>
        <v>64</v>
      </c>
      <c r="I27" s="16">
        <v>12</v>
      </c>
      <c r="J27" s="21" t="s">
        <v>231</v>
      </c>
      <c r="K27" s="19"/>
      <c r="L27" s="19"/>
      <c r="M27" s="19"/>
      <c r="N27" s="19"/>
      <c r="O27" s="19"/>
      <c r="P27" s="19"/>
      <c r="Q27" s="19"/>
      <c r="R27" s="19"/>
      <c r="S27" s="19"/>
    </row>
    <row r="28" s="2" customFormat="1" ht="71" customHeight="1" spans="1:19">
      <c r="A28" s="16">
        <v>26</v>
      </c>
      <c r="B28" s="17">
        <v>23035025</v>
      </c>
      <c r="C28" s="17" t="s">
        <v>97</v>
      </c>
      <c r="D28" s="16">
        <v>60</v>
      </c>
      <c r="E28" s="16">
        <v>4</v>
      </c>
      <c r="F28" s="16">
        <v>0</v>
      </c>
      <c r="G28" s="16">
        <f t="shared" si="0"/>
        <v>64</v>
      </c>
      <c r="H28" s="16">
        <f t="shared" si="1"/>
        <v>64</v>
      </c>
      <c r="I28" s="16">
        <v>12</v>
      </c>
      <c r="J28" s="21" t="s">
        <v>231</v>
      </c>
      <c r="K28" s="19"/>
      <c r="L28" s="19"/>
      <c r="M28" s="19"/>
      <c r="N28" s="19"/>
      <c r="O28" s="19"/>
      <c r="P28" s="19"/>
      <c r="Q28" s="19"/>
      <c r="R28" s="19"/>
      <c r="S28" s="19"/>
    </row>
    <row r="29" s="2" customFormat="1" ht="162" customHeight="1" spans="1:19">
      <c r="A29" s="16">
        <v>27</v>
      </c>
      <c r="B29" s="17">
        <v>23035026</v>
      </c>
      <c r="C29" s="17" t="s">
        <v>48</v>
      </c>
      <c r="D29" s="16">
        <v>60</v>
      </c>
      <c r="E29" s="16">
        <v>9</v>
      </c>
      <c r="F29" s="16">
        <v>0</v>
      </c>
      <c r="G29" s="16">
        <f t="shared" si="0"/>
        <v>69</v>
      </c>
      <c r="H29" s="16">
        <f t="shared" si="1"/>
        <v>69</v>
      </c>
      <c r="I29" s="16">
        <v>7</v>
      </c>
      <c r="J29" s="22" t="s">
        <v>242</v>
      </c>
      <c r="K29" s="19"/>
      <c r="L29" s="19"/>
      <c r="M29" s="19"/>
      <c r="N29" s="19"/>
      <c r="O29" s="19"/>
      <c r="P29" s="19"/>
      <c r="Q29" s="19"/>
      <c r="R29" s="19"/>
      <c r="S29" s="19"/>
    </row>
    <row r="30" s="2" customFormat="1" ht="325" customHeight="1" spans="1:19">
      <c r="A30" s="16">
        <v>28</v>
      </c>
      <c r="B30" s="17">
        <v>23035027</v>
      </c>
      <c r="C30" s="17" t="s">
        <v>24</v>
      </c>
      <c r="D30" s="16">
        <v>60</v>
      </c>
      <c r="E30" s="16">
        <v>26.5</v>
      </c>
      <c r="F30" s="16">
        <v>0</v>
      </c>
      <c r="G30" s="16">
        <f t="shared" si="0"/>
        <v>86.5</v>
      </c>
      <c r="H30" s="16">
        <f t="shared" si="1"/>
        <v>86.5</v>
      </c>
      <c r="I30" s="16">
        <v>2</v>
      </c>
      <c r="J30" s="22" t="s">
        <v>243</v>
      </c>
      <c r="K30" s="19"/>
      <c r="L30" s="19"/>
      <c r="M30" s="19"/>
      <c r="N30" s="19"/>
      <c r="O30" s="19"/>
      <c r="P30" s="19"/>
      <c r="Q30" s="19"/>
      <c r="R30" s="19"/>
      <c r="S30" s="19"/>
    </row>
    <row r="31" s="2" customFormat="1" ht="50" customHeight="1" spans="1:19">
      <c r="A31" s="16">
        <v>29</v>
      </c>
      <c r="B31" s="17">
        <v>23035028</v>
      </c>
      <c r="C31" s="17" t="s">
        <v>83</v>
      </c>
      <c r="D31" s="16">
        <v>60</v>
      </c>
      <c r="E31" s="16">
        <v>4</v>
      </c>
      <c r="F31" s="16">
        <v>0</v>
      </c>
      <c r="G31" s="16">
        <f t="shared" si="0"/>
        <v>64</v>
      </c>
      <c r="H31" s="16">
        <f t="shared" si="1"/>
        <v>64</v>
      </c>
      <c r="I31" s="16">
        <v>12</v>
      </c>
      <c r="J31" s="18" t="s">
        <v>244</v>
      </c>
      <c r="K31" s="19"/>
      <c r="L31" s="19"/>
      <c r="M31" s="19"/>
      <c r="N31" s="19"/>
      <c r="O31" s="19"/>
      <c r="P31" s="19"/>
      <c r="Q31" s="19"/>
      <c r="R31" s="19"/>
      <c r="S31" s="19"/>
    </row>
    <row r="32" s="2" customFormat="1" ht="50" customHeight="1" spans="1:19">
      <c r="A32" s="16">
        <v>30</v>
      </c>
      <c r="B32" s="17">
        <v>23035029</v>
      </c>
      <c r="C32" s="17" t="s">
        <v>131</v>
      </c>
      <c r="D32" s="16">
        <v>60</v>
      </c>
      <c r="E32" s="16">
        <v>4</v>
      </c>
      <c r="F32" s="16">
        <v>0</v>
      </c>
      <c r="G32" s="16">
        <f t="shared" si="0"/>
        <v>64</v>
      </c>
      <c r="H32" s="16">
        <f t="shared" si="1"/>
        <v>64</v>
      </c>
      <c r="I32" s="16">
        <v>12</v>
      </c>
      <c r="J32" s="21" t="s">
        <v>231</v>
      </c>
      <c r="K32" s="19"/>
      <c r="L32" s="19"/>
      <c r="M32" s="19"/>
      <c r="N32" s="19"/>
      <c r="O32" s="19"/>
      <c r="P32" s="19"/>
      <c r="Q32" s="19"/>
      <c r="R32" s="19"/>
      <c r="S32" s="19"/>
    </row>
    <row r="33" s="2" customFormat="1" ht="50" customHeight="1" spans="1:19">
      <c r="A33" s="16">
        <v>31</v>
      </c>
      <c r="B33" s="17">
        <v>23035030</v>
      </c>
      <c r="C33" s="17" t="s">
        <v>114</v>
      </c>
      <c r="D33" s="16">
        <v>60</v>
      </c>
      <c r="E33" s="16">
        <v>3</v>
      </c>
      <c r="F33" s="16">
        <v>0</v>
      </c>
      <c r="G33" s="16">
        <f t="shared" si="0"/>
        <v>63</v>
      </c>
      <c r="H33" s="16">
        <f t="shared" si="1"/>
        <v>63</v>
      </c>
      <c r="I33" s="16">
        <v>24</v>
      </c>
      <c r="J33" s="21" t="s">
        <v>245</v>
      </c>
      <c r="K33" s="19"/>
      <c r="L33" s="19"/>
      <c r="M33" s="19"/>
      <c r="N33" s="19"/>
      <c r="O33" s="19"/>
      <c r="P33" s="19"/>
      <c r="Q33" s="19"/>
      <c r="R33" s="19"/>
      <c r="S33" s="19"/>
    </row>
    <row r="34" s="10" customFormat="1" ht="50" customHeight="1" spans="1:19">
      <c r="A34" s="16">
        <v>32</v>
      </c>
      <c r="B34" s="17">
        <v>23035031</v>
      </c>
      <c r="C34" s="17" t="s">
        <v>94</v>
      </c>
      <c r="D34" s="16">
        <v>60</v>
      </c>
      <c r="E34" s="16">
        <v>2</v>
      </c>
      <c r="F34" s="16">
        <v>0</v>
      </c>
      <c r="G34" s="16">
        <f t="shared" si="0"/>
        <v>62</v>
      </c>
      <c r="H34" s="16">
        <f t="shared" si="1"/>
        <v>62</v>
      </c>
      <c r="I34" s="16">
        <v>26</v>
      </c>
      <c r="J34" s="21" t="s">
        <v>239</v>
      </c>
      <c r="K34" s="8"/>
      <c r="L34" s="8"/>
      <c r="M34" s="8"/>
      <c r="N34" s="8"/>
      <c r="O34" s="8"/>
      <c r="P34" s="8"/>
      <c r="Q34" s="8"/>
      <c r="R34" s="8"/>
      <c r="S34" s="8"/>
    </row>
    <row r="35" s="2" customFormat="1" ht="141" customHeight="1" spans="1:19">
      <c r="A35" s="16">
        <v>33</v>
      </c>
      <c r="B35" s="17">
        <v>23035032</v>
      </c>
      <c r="C35" s="17" t="s">
        <v>139</v>
      </c>
      <c r="D35" s="16">
        <v>60</v>
      </c>
      <c r="E35" s="16">
        <v>0</v>
      </c>
      <c r="F35" s="16">
        <v>0</v>
      </c>
      <c r="G35" s="16">
        <f t="shared" si="0"/>
        <v>60</v>
      </c>
      <c r="H35" s="16">
        <f t="shared" si="1"/>
        <v>60</v>
      </c>
      <c r="I35" s="16">
        <v>30</v>
      </c>
      <c r="J35" s="31" t="s">
        <v>166</v>
      </c>
      <c r="K35" s="19"/>
      <c r="L35" s="19"/>
      <c r="M35" s="19"/>
      <c r="N35" s="19"/>
      <c r="O35" s="19"/>
      <c r="P35" s="19"/>
      <c r="Q35" s="19"/>
      <c r="R35" s="19"/>
      <c r="S35" s="19"/>
    </row>
    <row r="36" s="10" customFormat="1" ht="233" customHeight="1" spans="1:19">
      <c r="A36" s="16">
        <v>34</v>
      </c>
      <c r="B36" s="17">
        <v>23035033</v>
      </c>
      <c r="C36" s="17" t="s">
        <v>26</v>
      </c>
      <c r="D36" s="16">
        <v>60</v>
      </c>
      <c r="E36" s="16">
        <v>8</v>
      </c>
      <c r="F36" s="16">
        <v>0</v>
      </c>
      <c r="G36" s="16">
        <f t="shared" si="0"/>
        <v>68</v>
      </c>
      <c r="H36" s="16">
        <f t="shared" si="1"/>
        <v>68</v>
      </c>
      <c r="I36" s="16">
        <v>8</v>
      </c>
      <c r="J36" s="22" t="s">
        <v>246</v>
      </c>
      <c r="K36" s="8"/>
      <c r="L36" s="8"/>
      <c r="M36" s="8"/>
      <c r="N36" s="8"/>
      <c r="O36" s="8"/>
      <c r="P36" s="8"/>
      <c r="Q36" s="8"/>
      <c r="R36" s="8"/>
      <c r="S36" s="8"/>
    </row>
    <row r="37" s="2" customFormat="1" ht="50" customHeight="1" spans="1:19">
      <c r="A37" s="16">
        <v>35</v>
      </c>
      <c r="B37" s="17">
        <v>23035034</v>
      </c>
      <c r="C37" s="17" t="s">
        <v>91</v>
      </c>
      <c r="D37" s="16">
        <v>60</v>
      </c>
      <c r="E37" s="16">
        <v>6</v>
      </c>
      <c r="F37" s="16">
        <v>0</v>
      </c>
      <c r="G37" s="16">
        <f t="shared" si="0"/>
        <v>66</v>
      </c>
      <c r="H37" s="16">
        <f t="shared" si="1"/>
        <v>66</v>
      </c>
      <c r="I37" s="16">
        <v>10</v>
      </c>
      <c r="J37" s="21" t="s">
        <v>247</v>
      </c>
      <c r="K37" s="19"/>
      <c r="L37" s="19"/>
      <c r="M37" s="19"/>
      <c r="N37" s="19"/>
      <c r="O37" s="19"/>
      <c r="P37" s="19"/>
      <c r="Q37" s="19"/>
      <c r="R37" s="19"/>
      <c r="S37" s="19"/>
    </row>
    <row r="38" s="2" customFormat="1" ht="50" customHeight="1" spans="1:19">
      <c r="A38" s="16">
        <v>36</v>
      </c>
      <c r="B38" s="17">
        <v>23035035</v>
      </c>
      <c r="C38" s="17" t="s">
        <v>136</v>
      </c>
      <c r="D38" s="16">
        <v>60</v>
      </c>
      <c r="E38" s="16">
        <v>0</v>
      </c>
      <c r="F38" s="16">
        <v>0</v>
      </c>
      <c r="G38" s="16">
        <f t="shared" si="0"/>
        <v>60</v>
      </c>
      <c r="H38" s="16">
        <f t="shared" si="1"/>
        <v>60</v>
      </c>
      <c r="I38" s="16">
        <v>30</v>
      </c>
      <c r="J38" s="31" t="s">
        <v>166</v>
      </c>
      <c r="K38" s="19"/>
      <c r="L38" s="19"/>
      <c r="M38" s="19"/>
      <c r="N38" s="19"/>
      <c r="O38" s="19"/>
      <c r="P38" s="19"/>
      <c r="Q38" s="19"/>
      <c r="R38" s="19"/>
      <c r="S38" s="19"/>
    </row>
    <row r="39" s="2" customFormat="1" ht="50" customHeight="1" spans="1:19">
      <c r="A39" s="16">
        <v>37</v>
      </c>
      <c r="B39" s="17">
        <v>23035036</v>
      </c>
      <c r="C39" s="17" t="s">
        <v>108</v>
      </c>
      <c r="D39" s="16">
        <v>60</v>
      </c>
      <c r="E39" s="16">
        <v>0</v>
      </c>
      <c r="F39" s="16">
        <v>0</v>
      </c>
      <c r="G39" s="16">
        <f t="shared" si="0"/>
        <v>60</v>
      </c>
      <c r="H39" s="16">
        <f t="shared" si="1"/>
        <v>60</v>
      </c>
      <c r="I39" s="16">
        <v>30</v>
      </c>
      <c r="J39" s="31" t="s">
        <v>166</v>
      </c>
      <c r="K39" s="19"/>
      <c r="L39" s="19"/>
      <c r="M39" s="19"/>
      <c r="N39" s="19"/>
      <c r="O39" s="19"/>
      <c r="P39" s="19"/>
      <c r="Q39" s="19"/>
      <c r="R39" s="19"/>
      <c r="S39" s="19"/>
    </row>
    <row r="40" s="2" customFormat="1" ht="46" customHeight="1" spans="1:19">
      <c r="A40" s="16">
        <v>38</v>
      </c>
      <c r="B40" s="17">
        <v>23035037</v>
      </c>
      <c r="C40" s="17" t="s">
        <v>70</v>
      </c>
      <c r="D40" s="16">
        <v>60</v>
      </c>
      <c r="E40" s="16">
        <v>4</v>
      </c>
      <c r="F40" s="16">
        <v>0</v>
      </c>
      <c r="G40" s="16">
        <f t="shared" si="0"/>
        <v>64</v>
      </c>
      <c r="H40" s="16">
        <f t="shared" si="1"/>
        <v>64</v>
      </c>
      <c r="I40" s="16">
        <v>12</v>
      </c>
      <c r="J40" s="45" t="s">
        <v>231</v>
      </c>
      <c r="K40" s="19"/>
      <c r="L40" s="19"/>
      <c r="M40" s="19"/>
      <c r="N40" s="19"/>
      <c r="O40" s="19"/>
      <c r="P40" s="19"/>
      <c r="Q40" s="19"/>
      <c r="R40" s="19"/>
      <c r="S40" s="19"/>
    </row>
    <row r="41" s="10" customFormat="1" ht="151" customHeight="1" spans="1:19">
      <c r="A41" s="16">
        <v>39</v>
      </c>
      <c r="B41" s="17">
        <v>23035038</v>
      </c>
      <c r="C41" s="17" t="s">
        <v>68</v>
      </c>
      <c r="D41" s="16">
        <v>60</v>
      </c>
      <c r="E41" s="16">
        <v>7</v>
      </c>
      <c r="F41" s="16">
        <v>0</v>
      </c>
      <c r="G41" s="16">
        <f t="shared" si="0"/>
        <v>67</v>
      </c>
      <c r="H41" s="16">
        <f t="shared" si="1"/>
        <v>67</v>
      </c>
      <c r="I41" s="16">
        <v>9</v>
      </c>
      <c r="J41" s="22" t="s">
        <v>248</v>
      </c>
      <c r="K41" s="8"/>
      <c r="L41" s="8"/>
      <c r="M41" s="8"/>
      <c r="N41" s="8"/>
      <c r="O41" s="8"/>
      <c r="P41" s="8"/>
      <c r="Q41" s="8"/>
      <c r="R41" s="8"/>
      <c r="S41" s="8"/>
    </row>
    <row r="42" s="10" customFormat="1" ht="50" customHeight="1" spans="1:19">
      <c r="A42" s="16">
        <v>40</v>
      </c>
      <c r="B42" s="17">
        <v>23035039</v>
      </c>
      <c r="C42" s="17" t="s">
        <v>122</v>
      </c>
      <c r="D42" s="16">
        <v>60</v>
      </c>
      <c r="E42" s="16">
        <v>0</v>
      </c>
      <c r="F42" s="16">
        <v>0</v>
      </c>
      <c r="G42" s="16">
        <f t="shared" si="0"/>
        <v>60</v>
      </c>
      <c r="H42" s="16">
        <f t="shared" si="1"/>
        <v>60</v>
      </c>
      <c r="I42" s="16">
        <v>30</v>
      </c>
      <c r="J42" s="31" t="s">
        <v>166</v>
      </c>
      <c r="K42" s="19"/>
      <c r="L42" s="19"/>
      <c r="M42" s="19"/>
      <c r="N42" s="19"/>
      <c r="O42" s="19"/>
      <c r="P42" s="19"/>
      <c r="Q42" s="19"/>
      <c r="R42" s="19"/>
      <c r="S42" s="19"/>
    </row>
    <row r="43" s="10" customFormat="1" ht="50" customHeight="1" spans="1:19">
      <c r="A43" s="16">
        <v>41</v>
      </c>
      <c r="B43" s="17">
        <v>23035040</v>
      </c>
      <c r="C43" s="17" t="s">
        <v>106</v>
      </c>
      <c r="D43" s="16">
        <v>60</v>
      </c>
      <c r="E43" s="16">
        <v>0</v>
      </c>
      <c r="F43" s="16">
        <v>0</v>
      </c>
      <c r="G43" s="16">
        <f t="shared" si="0"/>
        <v>60</v>
      </c>
      <c r="H43" s="16">
        <f t="shared" si="1"/>
        <v>60</v>
      </c>
      <c r="I43" s="16">
        <v>30</v>
      </c>
      <c r="J43" s="31" t="s">
        <v>166</v>
      </c>
      <c r="K43" s="8"/>
      <c r="L43" s="8"/>
      <c r="M43" s="8"/>
      <c r="N43" s="8"/>
      <c r="O43" s="8"/>
      <c r="P43" s="8"/>
      <c r="Q43" s="8"/>
      <c r="R43" s="8"/>
      <c r="S43" s="8"/>
    </row>
    <row r="44" s="2" customFormat="1" ht="50" customHeight="1" spans="1:19">
      <c r="A44" s="16">
        <v>42</v>
      </c>
      <c r="B44" s="17">
        <v>23035041</v>
      </c>
      <c r="C44" s="17" t="s">
        <v>117</v>
      </c>
      <c r="D44" s="16">
        <v>60</v>
      </c>
      <c r="E44" s="16">
        <v>4</v>
      </c>
      <c r="F44" s="16">
        <v>0</v>
      </c>
      <c r="G44" s="16">
        <f t="shared" si="0"/>
        <v>64</v>
      </c>
      <c r="H44" s="16">
        <f t="shared" si="1"/>
        <v>64</v>
      </c>
      <c r="I44" s="16">
        <v>12</v>
      </c>
      <c r="J44" s="21" t="s">
        <v>231</v>
      </c>
      <c r="K44" s="19"/>
      <c r="L44" s="19"/>
      <c r="M44" s="19"/>
      <c r="N44" s="19"/>
      <c r="O44" s="19"/>
      <c r="P44" s="19"/>
      <c r="Q44" s="19"/>
      <c r="R44" s="19"/>
      <c r="S44" s="19"/>
    </row>
    <row r="45" s="10" customFormat="1" ht="50" customHeight="1" spans="1:19">
      <c r="A45" s="16">
        <v>43</v>
      </c>
      <c r="B45" s="17">
        <v>23035042</v>
      </c>
      <c r="C45" s="17" t="s">
        <v>103</v>
      </c>
      <c r="D45" s="16">
        <v>60</v>
      </c>
      <c r="E45" s="16">
        <v>0</v>
      </c>
      <c r="F45" s="16">
        <v>0</v>
      </c>
      <c r="G45" s="16">
        <f t="shared" si="0"/>
        <v>60</v>
      </c>
      <c r="H45" s="16">
        <f t="shared" si="1"/>
        <v>60</v>
      </c>
      <c r="I45" s="16">
        <v>30</v>
      </c>
      <c r="J45" s="31" t="s">
        <v>166</v>
      </c>
      <c r="K45" s="8"/>
      <c r="L45" s="8"/>
      <c r="M45" s="8"/>
      <c r="N45" s="8"/>
      <c r="O45" s="8"/>
      <c r="P45" s="8"/>
      <c r="Q45" s="8"/>
      <c r="R45" s="8"/>
      <c r="S45" s="8"/>
    </row>
    <row r="46" s="2" customFormat="1" ht="50" customHeight="1" spans="1:19">
      <c r="A46" s="16">
        <v>44</v>
      </c>
      <c r="B46" s="17">
        <v>23035043</v>
      </c>
      <c r="C46" s="17" t="s">
        <v>73</v>
      </c>
      <c r="D46" s="16">
        <v>60</v>
      </c>
      <c r="E46" s="16">
        <v>0</v>
      </c>
      <c r="F46" s="16">
        <v>0</v>
      </c>
      <c r="G46" s="16">
        <f t="shared" si="0"/>
        <v>60</v>
      </c>
      <c r="H46" s="16">
        <f t="shared" si="1"/>
        <v>60</v>
      </c>
      <c r="I46" s="16">
        <v>30</v>
      </c>
      <c r="J46" s="31" t="s">
        <v>166</v>
      </c>
      <c r="K46" s="19"/>
      <c r="L46" s="19"/>
      <c r="M46" s="19"/>
      <c r="N46" s="19"/>
      <c r="O46" s="19"/>
      <c r="P46" s="19"/>
      <c r="Q46" s="19"/>
      <c r="R46" s="19"/>
      <c r="S46" s="19"/>
    </row>
    <row r="47" s="2" customFormat="1" ht="50" customHeight="1" spans="1:19">
      <c r="A47" s="16">
        <v>45</v>
      </c>
      <c r="B47" s="17">
        <v>23035044</v>
      </c>
      <c r="C47" s="17" t="s">
        <v>111</v>
      </c>
      <c r="D47" s="16">
        <v>60</v>
      </c>
      <c r="E47" s="16">
        <v>4</v>
      </c>
      <c r="F47" s="16">
        <v>0</v>
      </c>
      <c r="G47" s="16">
        <f t="shared" si="0"/>
        <v>64</v>
      </c>
      <c r="H47" s="16">
        <f t="shared" si="1"/>
        <v>64</v>
      </c>
      <c r="I47" s="16">
        <v>12</v>
      </c>
      <c r="J47" s="21" t="s">
        <v>231</v>
      </c>
      <c r="K47" s="19"/>
      <c r="L47" s="19"/>
      <c r="M47" s="19"/>
      <c r="N47" s="19"/>
      <c r="O47" s="19"/>
      <c r="P47" s="19"/>
      <c r="Q47" s="19"/>
      <c r="R47" s="19"/>
      <c r="S47" s="19"/>
    </row>
    <row r="48" s="10" customFormat="1" ht="50" customHeight="1" spans="1:19">
      <c r="A48" s="16">
        <v>46</v>
      </c>
      <c r="B48" s="17">
        <v>23035045</v>
      </c>
      <c r="C48" s="17" t="s">
        <v>129</v>
      </c>
      <c r="D48" s="16">
        <v>60</v>
      </c>
      <c r="E48" s="16">
        <v>0</v>
      </c>
      <c r="F48" s="16">
        <v>0</v>
      </c>
      <c r="G48" s="16">
        <f t="shared" si="0"/>
        <v>60</v>
      </c>
      <c r="H48" s="16">
        <f t="shared" si="1"/>
        <v>60</v>
      </c>
      <c r="I48" s="16">
        <v>30</v>
      </c>
      <c r="J48" s="31" t="s">
        <v>166</v>
      </c>
      <c r="K48" s="8"/>
      <c r="L48" s="8"/>
      <c r="M48" s="8"/>
      <c r="N48" s="8"/>
      <c r="O48" s="8"/>
      <c r="P48" s="8"/>
      <c r="Q48" s="8"/>
      <c r="R48" s="8"/>
      <c r="S48" s="8"/>
    </row>
    <row r="49" s="10" customFormat="1" ht="50" customHeight="1" spans="1:19">
      <c r="A49" s="16">
        <v>47</v>
      </c>
      <c r="B49" s="17">
        <v>23035046</v>
      </c>
      <c r="C49" s="17" t="s">
        <v>133</v>
      </c>
      <c r="D49" s="16">
        <v>60</v>
      </c>
      <c r="E49" s="16">
        <v>0</v>
      </c>
      <c r="F49" s="16">
        <v>0</v>
      </c>
      <c r="G49" s="16">
        <f t="shared" si="0"/>
        <v>60</v>
      </c>
      <c r="H49" s="16">
        <f t="shared" si="1"/>
        <v>60</v>
      </c>
      <c r="I49" s="16">
        <v>30</v>
      </c>
      <c r="J49" s="31" t="s">
        <v>166</v>
      </c>
      <c r="K49" s="8"/>
      <c r="L49" s="8"/>
      <c r="M49" s="8"/>
      <c r="N49" s="8"/>
      <c r="O49" s="8"/>
      <c r="P49" s="8"/>
      <c r="Q49" s="8"/>
      <c r="R49" s="8"/>
      <c r="S49" s="8"/>
    </row>
    <row r="50" s="10" customFormat="1" ht="50" customHeight="1" spans="1:19">
      <c r="A50" s="16">
        <v>48</v>
      </c>
      <c r="B50" s="17">
        <v>23035047</v>
      </c>
      <c r="C50" s="17" t="s">
        <v>54</v>
      </c>
      <c r="D50" s="16">
        <v>60</v>
      </c>
      <c r="E50" s="16">
        <v>4</v>
      </c>
      <c r="F50" s="16">
        <v>0</v>
      </c>
      <c r="G50" s="16">
        <f t="shared" si="0"/>
        <v>64</v>
      </c>
      <c r="H50" s="16">
        <f t="shared" si="1"/>
        <v>64</v>
      </c>
      <c r="I50" s="16">
        <v>12</v>
      </c>
      <c r="J50" s="21" t="s">
        <v>231</v>
      </c>
      <c r="K50" s="8"/>
      <c r="L50" s="8"/>
      <c r="M50" s="8"/>
      <c r="N50" s="8"/>
      <c r="O50" s="8"/>
      <c r="P50" s="8"/>
      <c r="Q50" s="8"/>
      <c r="R50" s="8"/>
      <c r="S50" s="8"/>
    </row>
    <row r="51" s="10" customFormat="1" ht="50" customHeight="1" spans="1:19">
      <c r="A51" s="16">
        <v>49</v>
      </c>
      <c r="B51" s="17">
        <v>23035048</v>
      </c>
      <c r="C51" s="17" t="s">
        <v>120</v>
      </c>
      <c r="D51" s="16">
        <v>60</v>
      </c>
      <c r="E51" s="16">
        <v>0</v>
      </c>
      <c r="F51" s="16">
        <v>0</v>
      </c>
      <c r="G51" s="16">
        <f t="shared" si="0"/>
        <v>60</v>
      </c>
      <c r="H51" s="16">
        <f t="shared" si="1"/>
        <v>60</v>
      </c>
      <c r="I51" s="16">
        <v>30</v>
      </c>
      <c r="J51" s="31" t="s">
        <v>166</v>
      </c>
      <c r="K51" s="8"/>
      <c r="L51" s="8"/>
      <c r="M51" s="8"/>
      <c r="N51" s="8"/>
      <c r="O51" s="8"/>
      <c r="P51" s="8"/>
      <c r="Q51" s="8"/>
      <c r="R51" s="8"/>
      <c r="S51" s="8"/>
    </row>
    <row r="52" s="10" customFormat="1" ht="50" customHeight="1" spans="1:19">
      <c r="A52" s="16">
        <v>50</v>
      </c>
      <c r="B52" s="17">
        <v>23035049</v>
      </c>
      <c r="C52" s="17" t="s">
        <v>126</v>
      </c>
      <c r="D52" s="16">
        <v>60</v>
      </c>
      <c r="E52" s="16">
        <v>0</v>
      </c>
      <c r="F52" s="16">
        <v>0</v>
      </c>
      <c r="G52" s="16">
        <f t="shared" si="0"/>
        <v>60</v>
      </c>
      <c r="H52" s="16">
        <f t="shared" si="1"/>
        <v>60</v>
      </c>
      <c r="I52" s="16">
        <v>30</v>
      </c>
      <c r="J52" s="31" t="s">
        <v>166</v>
      </c>
      <c r="K52" s="8"/>
      <c r="L52" s="8"/>
      <c r="M52" s="8"/>
      <c r="N52" s="8"/>
      <c r="O52" s="8"/>
      <c r="P52" s="8"/>
      <c r="Q52" s="8"/>
      <c r="R52" s="8"/>
      <c r="S52" s="8"/>
    </row>
    <row r="53" s="10" customFormat="1" ht="50" customHeight="1" spans="1:19">
      <c r="A53" s="16">
        <v>51</v>
      </c>
      <c r="B53" s="17">
        <v>23035050</v>
      </c>
      <c r="C53" s="17" t="s">
        <v>51</v>
      </c>
      <c r="D53" s="16">
        <v>60</v>
      </c>
      <c r="E53" s="16">
        <v>0</v>
      </c>
      <c r="F53" s="16">
        <v>0</v>
      </c>
      <c r="G53" s="16">
        <f t="shared" si="0"/>
        <v>60</v>
      </c>
      <c r="H53" s="16">
        <f t="shared" si="1"/>
        <v>60</v>
      </c>
      <c r="I53" s="16">
        <v>30</v>
      </c>
      <c r="J53" s="31" t="s">
        <v>166</v>
      </c>
      <c r="K53" s="8"/>
      <c r="L53" s="8"/>
      <c r="M53" s="8"/>
      <c r="N53" s="8"/>
      <c r="O53" s="8"/>
      <c r="P53" s="8"/>
      <c r="Q53" s="8"/>
      <c r="R53" s="8"/>
      <c r="S53" s="8"/>
    </row>
    <row r="54" spans="1:19">
      <c r="A54" s="14"/>
      <c r="B54" s="14"/>
      <c r="C54" s="14"/>
      <c r="D54" s="46" t="s">
        <v>224</v>
      </c>
      <c r="E54" s="13"/>
      <c r="F54" s="13"/>
      <c r="G54" s="47" t="s">
        <v>225</v>
      </c>
      <c r="H54" s="47"/>
      <c r="I54" s="47"/>
      <c r="J54" s="47"/>
    </row>
  </sheetData>
  <sheetProtection formatCells="0" formatColumns="0" formatRows="0" insertRows="0" insertColumns="0" insertHyperlinks="0" deleteColumns="0" deleteRows="0" sort="0" autoFilter="0" pivotTables="0"/>
  <sortState ref="A4:L55">
    <sortCondition ref="B4"/>
  </sortState>
  <mergeCells count="1">
    <mergeCell ref="A1:J1"/>
  </mergeCells>
  <pageMargins left="0.75" right="0.75" top="1" bottom="1" header="0.5" footer="0.5"/>
  <pageSetup paperSize="9"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8"/>
  <sheetViews>
    <sheetView zoomScale="38" zoomScaleNormal="38" workbookViewId="0">
      <selection activeCell="A8" sqref="$A8:$XFD8"/>
    </sheetView>
  </sheetViews>
  <sheetFormatPr defaultColWidth="8" defaultRowHeight="20.4"/>
  <cols>
    <col min="1" max="1" width="5.97794117647059" style="7" customWidth="1"/>
    <col min="2" max="2" width="12.0147058823529" style="8" customWidth="1"/>
    <col min="3" max="3" width="13.1102941176471" style="8" customWidth="1"/>
    <col min="4" max="4" width="11.4411764705882" style="7" customWidth="1"/>
    <col min="5" max="5" width="14" style="7" customWidth="1"/>
    <col min="6" max="6" width="8.22058823529412" style="8" customWidth="1"/>
    <col min="7" max="7" width="10" style="7" customWidth="1"/>
    <col min="8" max="8" width="9.56617647058824" style="7" customWidth="1"/>
    <col min="9" max="9" width="15.6470588235294" style="8" customWidth="1"/>
    <col min="10" max="10" width="199.691176470588" style="8" customWidth="1"/>
    <col min="11" max="11" width="8" style="8"/>
    <col min="12" max="12" width="8" style="9"/>
    <col min="13" max="14" width="8" style="8"/>
    <col min="15" max="17" width="8" style="9"/>
    <col min="18" max="19" width="8" style="8"/>
    <col min="20" max="20" width="8" style="9"/>
    <col min="21" max="16384" width="8" style="10"/>
  </cols>
  <sheetData>
    <row r="1" ht="45" customHeight="1" spans="1:20">
      <c r="A1" s="11" t="s">
        <v>249</v>
      </c>
      <c r="B1" s="11"/>
      <c r="C1" s="11"/>
      <c r="D1" s="11"/>
      <c r="E1" s="11"/>
      <c r="F1" s="11"/>
      <c r="G1" s="11"/>
      <c r="H1" s="11"/>
      <c r="I1" s="11"/>
      <c r="J1" s="11"/>
    </row>
    <row r="2" spans="1:20">
      <c r="A2" s="12" t="s">
        <v>250</v>
      </c>
      <c r="B2" s="12"/>
      <c r="C2" s="12"/>
      <c r="D2" s="13"/>
      <c r="E2" s="13"/>
      <c r="F2" s="14"/>
      <c r="G2" s="13"/>
      <c r="H2" s="13"/>
      <c r="I2" s="14"/>
      <c r="J2" s="14"/>
    </row>
    <row r="3" s="1" customFormat="1" ht="60" customHeight="1" spans="1:20">
      <c r="A3" s="15" t="s">
        <v>1</v>
      </c>
      <c r="B3" s="15" t="s">
        <v>2</v>
      </c>
      <c r="C3" s="15" t="s">
        <v>3</v>
      </c>
      <c r="D3" s="15" t="s">
        <v>251</v>
      </c>
      <c r="E3" s="15" t="s">
        <v>252</v>
      </c>
      <c r="F3" s="15" t="s">
        <v>229</v>
      </c>
      <c r="G3" s="15" t="s">
        <v>162</v>
      </c>
      <c r="H3" s="15" t="s">
        <v>8</v>
      </c>
      <c r="I3" s="15" t="s">
        <v>253</v>
      </c>
      <c r="J3" s="15" t="s">
        <v>164</v>
      </c>
    </row>
    <row r="4" s="2" customFormat="1" ht="187" customHeight="1" spans="1:20">
      <c r="A4" s="16">
        <v>1</v>
      </c>
      <c r="B4" s="17">
        <v>23035007</v>
      </c>
      <c r="C4" s="17" t="s">
        <v>21</v>
      </c>
      <c r="D4" s="16">
        <v>50</v>
      </c>
      <c r="E4" s="16">
        <v>50</v>
      </c>
      <c r="F4" s="16">
        <v>0</v>
      </c>
      <c r="G4" s="16">
        <f>D4+E4</f>
        <v>100</v>
      </c>
      <c r="H4" s="15">
        <f>D4+E4</f>
        <v>100</v>
      </c>
      <c r="I4" s="16">
        <v>1</v>
      </c>
      <c r="J4" s="18" t="s">
        <v>254</v>
      </c>
      <c r="K4" s="19"/>
      <c r="L4" s="20"/>
      <c r="M4" s="19"/>
      <c r="N4" s="19"/>
      <c r="O4" s="20"/>
      <c r="P4" s="20"/>
      <c r="Q4" s="20"/>
      <c r="R4" s="19"/>
      <c r="S4" s="19"/>
      <c r="T4" s="20"/>
    </row>
    <row r="5" s="2" customFormat="1" ht="110" customHeight="1" spans="1:20">
      <c r="A5" s="16">
        <v>2</v>
      </c>
      <c r="B5" s="17">
        <v>23035023</v>
      </c>
      <c r="C5" s="17" t="s">
        <v>16</v>
      </c>
      <c r="D5" s="16">
        <v>50</v>
      </c>
      <c r="E5" s="16">
        <v>50</v>
      </c>
      <c r="F5" s="16">
        <v>0</v>
      </c>
      <c r="G5" s="16">
        <f>D5+E5</f>
        <v>100</v>
      </c>
      <c r="H5" s="15">
        <f>D5+E5</f>
        <v>100</v>
      </c>
      <c r="I5" s="16">
        <v>1</v>
      </c>
      <c r="J5" s="18" t="s">
        <v>255</v>
      </c>
      <c r="K5" s="19"/>
      <c r="L5" s="20"/>
      <c r="M5" s="19"/>
      <c r="N5" s="19"/>
      <c r="O5" s="20"/>
      <c r="P5" s="20"/>
      <c r="Q5" s="20"/>
      <c r="R5" s="19"/>
      <c r="S5" s="19"/>
      <c r="T5" s="20"/>
    </row>
    <row r="6" s="2" customFormat="1" ht="131" customHeight="1" spans="1:20">
      <c r="A6" s="16">
        <v>3</v>
      </c>
      <c r="B6" s="17">
        <v>23035033</v>
      </c>
      <c r="C6" s="17" t="s">
        <v>26</v>
      </c>
      <c r="D6" s="16">
        <v>50</v>
      </c>
      <c r="E6" s="16">
        <v>50</v>
      </c>
      <c r="F6" s="16">
        <v>0</v>
      </c>
      <c r="G6" s="16">
        <f>D6+E6</f>
        <v>100</v>
      </c>
      <c r="H6" s="15">
        <f>D6+E6</f>
        <v>100</v>
      </c>
      <c r="I6" s="16">
        <v>1</v>
      </c>
      <c r="J6" s="21" t="s">
        <v>256</v>
      </c>
      <c r="K6" s="19"/>
      <c r="L6" s="20"/>
      <c r="M6" s="19"/>
      <c r="N6" s="19"/>
      <c r="O6" s="20"/>
      <c r="P6" s="20"/>
      <c r="Q6" s="20"/>
      <c r="R6" s="19"/>
      <c r="S6" s="19"/>
      <c r="T6" s="20"/>
    </row>
    <row r="7" s="2" customFormat="1" ht="95" customHeight="1" spans="1:20">
      <c r="A7" s="16">
        <v>4</v>
      </c>
      <c r="B7" s="17">
        <v>23035015</v>
      </c>
      <c r="C7" s="17" t="s">
        <v>29</v>
      </c>
      <c r="D7" s="16">
        <v>50</v>
      </c>
      <c r="E7" s="16">
        <v>25</v>
      </c>
      <c r="F7" s="16">
        <v>0</v>
      </c>
      <c r="G7" s="16">
        <f>D7+E7</f>
        <v>75</v>
      </c>
      <c r="H7" s="15">
        <f>D7+E7</f>
        <v>75</v>
      </c>
      <c r="I7" s="16">
        <v>4</v>
      </c>
      <c r="J7" s="22" t="s">
        <v>257</v>
      </c>
      <c r="K7" s="19"/>
      <c r="L7" s="20"/>
      <c r="M7" s="19"/>
      <c r="N7" s="19"/>
      <c r="O7" s="20"/>
      <c r="P7" s="20"/>
      <c r="Q7" s="20"/>
      <c r="R7" s="19"/>
      <c r="S7" s="19"/>
      <c r="T7" s="20"/>
    </row>
    <row r="8" s="3" customFormat="1" ht="81" customHeight="1" spans="1:20">
      <c r="A8" s="23">
        <v>5</v>
      </c>
      <c r="B8" s="24">
        <v>23035027</v>
      </c>
      <c r="C8" s="24" t="s">
        <v>24</v>
      </c>
      <c r="D8" s="25">
        <v>50</v>
      </c>
      <c r="E8" s="25">
        <v>14</v>
      </c>
      <c r="F8" s="25">
        <v>0</v>
      </c>
      <c r="G8" s="25">
        <v>64</v>
      </c>
      <c r="H8" s="26">
        <v>64</v>
      </c>
      <c r="I8" s="25">
        <v>5</v>
      </c>
      <c r="J8" s="27" t="s">
        <v>258</v>
      </c>
      <c r="K8" s="28"/>
      <c r="L8" s="29"/>
      <c r="M8" s="28"/>
      <c r="N8" s="28"/>
      <c r="O8" s="29"/>
      <c r="P8" s="29"/>
      <c r="Q8" s="29"/>
      <c r="R8" s="28"/>
      <c r="S8" s="28"/>
      <c r="T8" s="29"/>
    </row>
    <row r="9" s="2" customFormat="1" ht="62.25" customHeight="1" spans="1:20">
      <c r="A9" s="16">
        <v>6</v>
      </c>
      <c r="B9" s="17">
        <v>23035026</v>
      </c>
      <c r="C9" s="17" t="s">
        <v>48</v>
      </c>
      <c r="D9" s="16">
        <v>50</v>
      </c>
      <c r="E9" s="16">
        <v>10</v>
      </c>
      <c r="F9" s="16">
        <v>0</v>
      </c>
      <c r="G9" s="16">
        <f t="shared" ref="G9:G54" si="0">D9+E9</f>
        <v>60</v>
      </c>
      <c r="H9" s="15">
        <f t="shared" ref="H9:H54" si="1">D9+E9</f>
        <v>60</v>
      </c>
      <c r="I9" s="16">
        <v>6</v>
      </c>
      <c r="J9" s="21"/>
      <c r="K9" s="19"/>
      <c r="L9" s="20"/>
      <c r="M9" s="19"/>
      <c r="N9" s="19"/>
      <c r="O9" s="20"/>
      <c r="P9" s="20"/>
      <c r="Q9" s="20"/>
      <c r="R9" s="19"/>
      <c r="S9" s="19"/>
      <c r="T9" s="20"/>
    </row>
    <row r="10" s="2" customFormat="1" ht="64" customHeight="1" spans="1:20">
      <c r="A10" s="16">
        <v>7</v>
      </c>
      <c r="B10" s="17">
        <v>23035008</v>
      </c>
      <c r="C10" s="17" t="s">
        <v>151</v>
      </c>
      <c r="D10" s="16">
        <v>50</v>
      </c>
      <c r="E10" s="16">
        <v>8</v>
      </c>
      <c r="F10" s="16">
        <v>0</v>
      </c>
      <c r="G10" s="16">
        <f t="shared" si="0"/>
        <v>58</v>
      </c>
      <c r="H10" s="15">
        <f t="shared" si="1"/>
        <v>58</v>
      </c>
      <c r="I10" s="16">
        <v>7</v>
      </c>
      <c r="J10" s="30"/>
      <c r="K10" s="19"/>
      <c r="L10" s="20"/>
      <c r="M10" s="19"/>
      <c r="N10" s="19"/>
      <c r="O10" s="20"/>
      <c r="P10" s="20"/>
      <c r="Q10" s="20"/>
      <c r="R10" s="19"/>
      <c r="S10" s="19"/>
      <c r="T10" s="20"/>
    </row>
    <row r="11" s="2" customFormat="1" ht="60" customHeight="1" spans="1:20">
      <c r="A11" s="16">
        <v>8</v>
      </c>
      <c r="B11" s="17">
        <v>23035038</v>
      </c>
      <c r="C11" s="17" t="s">
        <v>68</v>
      </c>
      <c r="D11" s="16">
        <v>50</v>
      </c>
      <c r="E11" s="16">
        <v>8</v>
      </c>
      <c r="F11" s="16">
        <v>0</v>
      </c>
      <c r="G11" s="16">
        <f t="shared" si="0"/>
        <v>58</v>
      </c>
      <c r="H11" s="15">
        <f t="shared" si="1"/>
        <v>58</v>
      </c>
      <c r="I11" s="16">
        <v>7</v>
      </c>
      <c r="J11" s="21" t="s">
        <v>259</v>
      </c>
      <c r="K11" s="19"/>
      <c r="L11" s="20"/>
      <c r="M11" s="19"/>
      <c r="N11" s="19"/>
      <c r="O11" s="20"/>
      <c r="P11" s="20"/>
      <c r="Q11" s="20"/>
      <c r="R11" s="19"/>
      <c r="S11" s="19"/>
      <c r="T11" s="20"/>
    </row>
    <row r="12" s="2" customFormat="1" ht="60" customHeight="1" spans="1:20">
      <c r="A12" s="16">
        <v>9</v>
      </c>
      <c r="B12" s="17">
        <v>23035030</v>
      </c>
      <c r="C12" s="17" t="s">
        <v>114</v>
      </c>
      <c r="D12" s="16">
        <v>50</v>
      </c>
      <c r="E12" s="16">
        <v>5</v>
      </c>
      <c r="F12" s="16">
        <v>0</v>
      </c>
      <c r="G12" s="16">
        <f t="shared" si="0"/>
        <v>55</v>
      </c>
      <c r="H12" s="15">
        <f t="shared" si="1"/>
        <v>55</v>
      </c>
      <c r="I12" s="16">
        <v>9</v>
      </c>
      <c r="J12" s="18" t="s">
        <v>260</v>
      </c>
      <c r="K12" s="19"/>
      <c r="L12" s="20"/>
      <c r="M12" s="19"/>
      <c r="N12" s="19"/>
      <c r="O12" s="20"/>
      <c r="P12" s="20"/>
      <c r="Q12" s="20"/>
      <c r="R12" s="19"/>
      <c r="S12" s="19"/>
      <c r="T12" s="20"/>
    </row>
    <row r="13" s="2" customFormat="1" ht="60" customHeight="1" spans="1:20">
      <c r="A13" s="16">
        <v>10</v>
      </c>
      <c r="B13" s="17">
        <v>23035009</v>
      </c>
      <c r="C13" s="17" t="s">
        <v>85</v>
      </c>
      <c r="D13" s="16">
        <v>50</v>
      </c>
      <c r="E13" s="16">
        <v>2</v>
      </c>
      <c r="F13" s="16">
        <v>0</v>
      </c>
      <c r="G13" s="16">
        <f t="shared" si="0"/>
        <v>52</v>
      </c>
      <c r="H13" s="15">
        <f t="shared" si="1"/>
        <v>52</v>
      </c>
      <c r="I13" s="16">
        <v>10</v>
      </c>
      <c r="J13" s="21" t="s">
        <v>261</v>
      </c>
      <c r="K13" s="19"/>
      <c r="L13" s="20"/>
      <c r="M13" s="19"/>
      <c r="N13" s="19"/>
      <c r="O13" s="20"/>
      <c r="P13" s="20"/>
      <c r="Q13" s="20"/>
      <c r="R13" s="19"/>
      <c r="S13" s="19"/>
      <c r="T13" s="20"/>
    </row>
    <row r="14" s="2" customFormat="1" ht="60" customHeight="1" spans="1:20">
      <c r="A14" s="16">
        <v>11</v>
      </c>
      <c r="B14" s="17">
        <v>23035021</v>
      </c>
      <c r="C14" s="17" t="s">
        <v>32</v>
      </c>
      <c r="D14" s="16">
        <v>50</v>
      </c>
      <c r="E14" s="16">
        <v>2</v>
      </c>
      <c r="F14" s="16">
        <v>0</v>
      </c>
      <c r="G14" s="16">
        <f t="shared" si="0"/>
        <v>52</v>
      </c>
      <c r="H14" s="15">
        <f t="shared" si="1"/>
        <v>52</v>
      </c>
      <c r="I14" s="16">
        <v>10</v>
      </c>
      <c r="J14" s="22" t="s">
        <v>262</v>
      </c>
      <c r="K14" s="19"/>
      <c r="L14" s="20"/>
      <c r="M14" s="19"/>
      <c r="N14" s="19"/>
      <c r="O14" s="20"/>
      <c r="P14" s="20"/>
      <c r="Q14" s="20"/>
      <c r="R14" s="19"/>
      <c r="S14" s="19"/>
      <c r="T14" s="20"/>
    </row>
    <row r="15" s="2" customFormat="1" ht="60" customHeight="1" spans="1:20">
      <c r="A15" s="16">
        <v>12</v>
      </c>
      <c r="B15" s="17">
        <v>23035004</v>
      </c>
      <c r="C15" s="17" t="s">
        <v>35</v>
      </c>
      <c r="D15" s="16">
        <v>50</v>
      </c>
      <c r="E15" s="16">
        <v>1</v>
      </c>
      <c r="F15" s="16">
        <v>0</v>
      </c>
      <c r="G15" s="16">
        <f t="shared" si="0"/>
        <v>51</v>
      </c>
      <c r="H15" s="15">
        <f t="shared" si="1"/>
        <v>51</v>
      </c>
      <c r="I15" s="16">
        <v>12</v>
      </c>
      <c r="J15" s="31" t="s">
        <v>166</v>
      </c>
      <c r="K15" s="19"/>
      <c r="L15" s="20"/>
      <c r="M15" s="19"/>
      <c r="N15" s="19"/>
      <c r="O15" s="20"/>
      <c r="P15" s="20"/>
      <c r="Q15" s="20"/>
      <c r="R15" s="19"/>
      <c r="S15" s="19"/>
      <c r="T15" s="20"/>
    </row>
    <row r="16" s="2" customFormat="1" ht="65" customHeight="1" spans="1:20">
      <c r="A16" s="16">
        <v>13</v>
      </c>
      <c r="B16" s="17">
        <v>22035037</v>
      </c>
      <c r="C16" s="17" t="s">
        <v>101</v>
      </c>
      <c r="D16" s="16">
        <v>50</v>
      </c>
      <c r="E16" s="16">
        <v>0</v>
      </c>
      <c r="F16" s="16">
        <v>0</v>
      </c>
      <c r="G16" s="16">
        <f t="shared" si="0"/>
        <v>50</v>
      </c>
      <c r="H16" s="15">
        <f t="shared" si="1"/>
        <v>50</v>
      </c>
      <c r="I16" s="16">
        <v>13</v>
      </c>
      <c r="J16" s="31" t="s">
        <v>166</v>
      </c>
      <c r="K16" s="19"/>
      <c r="L16" s="20"/>
      <c r="M16" s="19"/>
      <c r="N16" s="19"/>
      <c r="O16" s="20"/>
      <c r="P16" s="20"/>
      <c r="Q16" s="20"/>
      <c r="R16" s="19"/>
      <c r="S16" s="19"/>
      <c r="T16" s="20"/>
    </row>
    <row r="17" s="2" customFormat="1" ht="60" customHeight="1" spans="1:20">
      <c r="A17" s="16">
        <v>14</v>
      </c>
      <c r="B17" s="17">
        <v>23035001</v>
      </c>
      <c r="C17" s="17" t="s">
        <v>154</v>
      </c>
      <c r="D17" s="16">
        <v>50</v>
      </c>
      <c r="E17" s="16">
        <v>0</v>
      </c>
      <c r="F17" s="16">
        <v>0</v>
      </c>
      <c r="G17" s="16">
        <f t="shared" si="0"/>
        <v>50</v>
      </c>
      <c r="H17" s="15">
        <f t="shared" si="1"/>
        <v>50</v>
      </c>
      <c r="I17" s="16">
        <v>13</v>
      </c>
      <c r="J17" s="31" t="s">
        <v>166</v>
      </c>
      <c r="K17" s="19"/>
      <c r="L17" s="20"/>
      <c r="M17" s="19"/>
      <c r="N17" s="19"/>
      <c r="O17" s="20"/>
      <c r="P17" s="20"/>
      <c r="Q17" s="20"/>
      <c r="R17" s="19"/>
      <c r="S17" s="19"/>
      <c r="T17" s="20"/>
    </row>
    <row r="18" s="4" customFormat="1" ht="64" customHeight="1" spans="1:20">
      <c r="A18" s="16">
        <v>15</v>
      </c>
      <c r="B18" s="17">
        <v>23035002</v>
      </c>
      <c r="C18" s="17" t="s">
        <v>39</v>
      </c>
      <c r="D18" s="16">
        <v>50</v>
      </c>
      <c r="E18" s="16">
        <v>0</v>
      </c>
      <c r="F18" s="16">
        <v>0</v>
      </c>
      <c r="G18" s="16">
        <f t="shared" si="0"/>
        <v>50</v>
      </c>
      <c r="H18" s="15">
        <f t="shared" si="1"/>
        <v>50</v>
      </c>
      <c r="I18" s="16">
        <v>13</v>
      </c>
      <c r="J18" s="31" t="s">
        <v>166</v>
      </c>
      <c r="K18" s="32"/>
      <c r="L18" s="33"/>
      <c r="M18" s="32"/>
      <c r="N18" s="32"/>
      <c r="O18" s="33"/>
      <c r="P18" s="33"/>
      <c r="Q18" s="33"/>
      <c r="R18" s="32"/>
      <c r="S18" s="32"/>
      <c r="T18" s="33"/>
    </row>
    <row r="19" s="2" customFormat="1" ht="60" customHeight="1" spans="1:20">
      <c r="A19" s="16">
        <v>16</v>
      </c>
      <c r="B19" s="17">
        <v>23035003</v>
      </c>
      <c r="C19" s="17" t="s">
        <v>44</v>
      </c>
      <c r="D19" s="16">
        <v>50</v>
      </c>
      <c r="E19" s="16">
        <v>0</v>
      </c>
      <c r="F19" s="16">
        <v>0</v>
      </c>
      <c r="G19" s="16">
        <f t="shared" si="0"/>
        <v>50</v>
      </c>
      <c r="H19" s="15">
        <f t="shared" si="1"/>
        <v>50</v>
      </c>
      <c r="I19" s="16">
        <v>13</v>
      </c>
      <c r="J19" s="31" t="s">
        <v>166</v>
      </c>
      <c r="K19" s="19"/>
      <c r="L19" s="20"/>
      <c r="M19" s="19"/>
      <c r="N19" s="19"/>
      <c r="O19" s="20"/>
      <c r="P19" s="20"/>
      <c r="Q19" s="20"/>
      <c r="R19" s="19"/>
      <c r="S19" s="19"/>
      <c r="T19" s="20"/>
    </row>
    <row r="20" s="2" customFormat="1" ht="60" customHeight="1" spans="1:20">
      <c r="A20" s="16">
        <v>17</v>
      </c>
      <c r="B20" s="17">
        <v>23035005</v>
      </c>
      <c r="C20" s="17" t="s">
        <v>64</v>
      </c>
      <c r="D20" s="16">
        <v>50</v>
      </c>
      <c r="E20" s="16">
        <v>0</v>
      </c>
      <c r="F20" s="16">
        <v>0</v>
      </c>
      <c r="G20" s="16">
        <f t="shared" si="0"/>
        <v>50</v>
      </c>
      <c r="H20" s="15">
        <f t="shared" si="1"/>
        <v>50</v>
      </c>
      <c r="I20" s="16">
        <v>13</v>
      </c>
      <c r="J20" s="31" t="s">
        <v>166</v>
      </c>
      <c r="K20" s="19"/>
      <c r="L20" s="20"/>
      <c r="M20" s="19"/>
      <c r="N20" s="19"/>
      <c r="O20" s="20"/>
      <c r="P20" s="20"/>
      <c r="Q20" s="20"/>
      <c r="R20" s="19"/>
      <c r="S20" s="19"/>
      <c r="T20" s="20"/>
    </row>
    <row r="21" s="5" customFormat="1" ht="60" customHeight="1" spans="1:20">
      <c r="A21" s="16">
        <v>18</v>
      </c>
      <c r="B21" s="17">
        <v>23035006</v>
      </c>
      <c r="C21" s="17" t="s">
        <v>60</v>
      </c>
      <c r="D21" s="16">
        <v>50</v>
      </c>
      <c r="E21" s="16">
        <v>0</v>
      </c>
      <c r="F21" s="16">
        <v>0</v>
      </c>
      <c r="G21" s="16">
        <f t="shared" si="0"/>
        <v>50</v>
      </c>
      <c r="H21" s="15">
        <f t="shared" si="1"/>
        <v>50</v>
      </c>
      <c r="I21" s="16">
        <v>13</v>
      </c>
      <c r="J21" s="31" t="s">
        <v>166</v>
      </c>
      <c r="K21" s="34"/>
      <c r="L21" s="35"/>
      <c r="M21" s="34"/>
      <c r="N21" s="34"/>
      <c r="O21" s="35"/>
      <c r="P21" s="35"/>
      <c r="Q21" s="35"/>
      <c r="R21" s="34"/>
      <c r="S21" s="34"/>
      <c r="T21" s="35"/>
    </row>
    <row r="22" s="2" customFormat="1" ht="60" customHeight="1" spans="1:20">
      <c r="A22" s="16">
        <v>19</v>
      </c>
      <c r="B22" s="17">
        <v>23035010</v>
      </c>
      <c r="C22" s="17" t="s">
        <v>57</v>
      </c>
      <c r="D22" s="16">
        <v>50</v>
      </c>
      <c r="E22" s="16">
        <v>0</v>
      </c>
      <c r="F22" s="16">
        <v>0</v>
      </c>
      <c r="G22" s="16">
        <f t="shared" si="0"/>
        <v>50</v>
      </c>
      <c r="H22" s="15">
        <f t="shared" si="1"/>
        <v>50</v>
      </c>
      <c r="I22" s="16">
        <v>13</v>
      </c>
      <c r="J22" s="31" t="s">
        <v>166</v>
      </c>
      <c r="K22" s="19"/>
      <c r="L22" s="20"/>
      <c r="M22" s="19"/>
      <c r="N22" s="19"/>
      <c r="O22" s="20"/>
      <c r="P22" s="20"/>
      <c r="Q22" s="20"/>
      <c r="R22" s="19"/>
      <c r="S22" s="19"/>
      <c r="T22" s="20"/>
    </row>
    <row r="23" s="2" customFormat="1" ht="60" customHeight="1" spans="1:20">
      <c r="A23" s="16">
        <v>20</v>
      </c>
      <c r="B23" s="17">
        <v>23035011</v>
      </c>
      <c r="C23" s="17" t="s">
        <v>62</v>
      </c>
      <c r="D23" s="16">
        <v>50</v>
      </c>
      <c r="E23" s="16">
        <v>0</v>
      </c>
      <c r="F23" s="16">
        <v>0</v>
      </c>
      <c r="G23" s="16">
        <f t="shared" si="0"/>
        <v>50</v>
      </c>
      <c r="H23" s="15">
        <f t="shared" si="1"/>
        <v>50</v>
      </c>
      <c r="I23" s="16">
        <v>13</v>
      </c>
      <c r="J23" s="31" t="s">
        <v>166</v>
      </c>
      <c r="K23" s="19"/>
      <c r="L23" s="20"/>
      <c r="M23" s="19"/>
      <c r="N23" s="19"/>
      <c r="O23" s="20"/>
      <c r="P23" s="20"/>
      <c r="Q23" s="20"/>
      <c r="R23" s="19"/>
      <c r="S23" s="19"/>
      <c r="T23" s="20"/>
    </row>
    <row r="24" s="2" customFormat="1" ht="56.25" customHeight="1" spans="1:20">
      <c r="A24" s="16">
        <v>21</v>
      </c>
      <c r="B24" s="17">
        <v>23035012</v>
      </c>
      <c r="C24" s="17" t="s">
        <v>142</v>
      </c>
      <c r="D24" s="16">
        <v>50</v>
      </c>
      <c r="E24" s="16">
        <v>0</v>
      </c>
      <c r="F24" s="16">
        <v>0</v>
      </c>
      <c r="G24" s="16">
        <f t="shared" si="0"/>
        <v>50</v>
      </c>
      <c r="H24" s="15">
        <f t="shared" si="1"/>
        <v>50</v>
      </c>
      <c r="I24" s="16">
        <v>13</v>
      </c>
      <c r="J24" s="31" t="s">
        <v>166</v>
      </c>
      <c r="K24" s="19"/>
      <c r="L24" s="20"/>
      <c r="M24" s="19"/>
      <c r="N24" s="19"/>
      <c r="O24" s="20"/>
      <c r="P24" s="20"/>
      <c r="Q24" s="20"/>
      <c r="R24" s="19"/>
      <c r="S24" s="19"/>
      <c r="T24" s="20"/>
    </row>
    <row r="25" s="2" customFormat="1" ht="60" customHeight="1" spans="1:20">
      <c r="A25" s="16">
        <v>22</v>
      </c>
      <c r="B25" s="17">
        <v>23035013</v>
      </c>
      <c r="C25" s="17" t="s">
        <v>148</v>
      </c>
      <c r="D25" s="16">
        <v>50</v>
      </c>
      <c r="E25" s="16">
        <v>0</v>
      </c>
      <c r="F25" s="16">
        <v>0</v>
      </c>
      <c r="G25" s="16">
        <f t="shared" si="0"/>
        <v>50</v>
      </c>
      <c r="H25" s="15">
        <f t="shared" si="1"/>
        <v>50</v>
      </c>
      <c r="I25" s="16">
        <v>13</v>
      </c>
      <c r="J25" s="31" t="s">
        <v>166</v>
      </c>
      <c r="K25" s="19"/>
      <c r="L25" s="20"/>
      <c r="M25" s="19"/>
      <c r="N25" s="19"/>
      <c r="O25" s="20"/>
      <c r="P25" s="20"/>
      <c r="Q25" s="20"/>
      <c r="R25" s="19"/>
      <c r="S25" s="19"/>
      <c r="T25" s="20"/>
    </row>
    <row r="26" s="2" customFormat="1" ht="115.5" customHeight="1" spans="1:20">
      <c r="A26" s="16">
        <v>23</v>
      </c>
      <c r="B26" s="17">
        <v>23035014</v>
      </c>
      <c r="C26" s="17" t="s">
        <v>157</v>
      </c>
      <c r="D26" s="16">
        <v>50</v>
      </c>
      <c r="E26" s="16">
        <v>0</v>
      </c>
      <c r="F26" s="16">
        <v>0</v>
      </c>
      <c r="G26" s="16">
        <f t="shared" si="0"/>
        <v>50</v>
      </c>
      <c r="H26" s="15">
        <f t="shared" si="1"/>
        <v>50</v>
      </c>
      <c r="I26" s="16">
        <v>13</v>
      </c>
      <c r="J26" s="31" t="s">
        <v>166</v>
      </c>
      <c r="K26" s="19"/>
      <c r="L26" s="20"/>
      <c r="M26" s="19"/>
      <c r="N26" s="19"/>
      <c r="O26" s="20"/>
      <c r="P26" s="20"/>
      <c r="Q26" s="20"/>
      <c r="R26" s="19"/>
      <c r="S26" s="19"/>
      <c r="T26" s="20"/>
    </row>
    <row r="27" s="2" customFormat="1" ht="60" customHeight="1" spans="1:20">
      <c r="A27" s="16">
        <v>24</v>
      </c>
      <c r="B27" s="17">
        <v>23035016</v>
      </c>
      <c r="C27" s="17" t="s">
        <v>145</v>
      </c>
      <c r="D27" s="16">
        <v>50</v>
      </c>
      <c r="E27" s="16">
        <v>0</v>
      </c>
      <c r="F27" s="16">
        <v>0</v>
      </c>
      <c r="G27" s="16">
        <f t="shared" si="0"/>
        <v>50</v>
      </c>
      <c r="H27" s="15">
        <f t="shared" si="1"/>
        <v>50</v>
      </c>
      <c r="I27" s="16">
        <v>13</v>
      </c>
      <c r="J27" s="31" t="s">
        <v>166</v>
      </c>
      <c r="K27" s="19"/>
      <c r="L27" s="20"/>
      <c r="M27" s="19"/>
      <c r="N27" s="19"/>
      <c r="O27" s="20"/>
      <c r="P27" s="20"/>
      <c r="Q27" s="20"/>
      <c r="R27" s="19"/>
      <c r="S27" s="19"/>
      <c r="T27" s="20"/>
    </row>
    <row r="28" s="2" customFormat="1" ht="106" customHeight="1" spans="1:20">
      <c r="A28" s="16">
        <v>25</v>
      </c>
      <c r="B28" s="17">
        <v>23035017</v>
      </c>
      <c r="C28" s="17" t="s">
        <v>100</v>
      </c>
      <c r="D28" s="16">
        <v>50</v>
      </c>
      <c r="E28" s="16">
        <v>0</v>
      </c>
      <c r="F28" s="16">
        <v>0</v>
      </c>
      <c r="G28" s="16">
        <f t="shared" si="0"/>
        <v>50</v>
      </c>
      <c r="H28" s="15">
        <f t="shared" si="1"/>
        <v>50</v>
      </c>
      <c r="I28" s="16">
        <v>13</v>
      </c>
      <c r="J28" s="36" t="s">
        <v>166</v>
      </c>
      <c r="K28" s="19"/>
      <c r="L28" s="20"/>
      <c r="M28" s="19"/>
      <c r="N28" s="19"/>
      <c r="O28" s="20"/>
      <c r="P28" s="20"/>
      <c r="Q28" s="20"/>
      <c r="R28" s="19"/>
      <c r="S28" s="19"/>
      <c r="T28" s="20"/>
    </row>
    <row r="29" s="2" customFormat="1" ht="66" customHeight="1" spans="1:20">
      <c r="A29" s="16">
        <v>26</v>
      </c>
      <c r="B29" s="17">
        <v>23035018</v>
      </c>
      <c r="C29" s="17" t="s">
        <v>124</v>
      </c>
      <c r="D29" s="16">
        <v>50</v>
      </c>
      <c r="E29" s="16">
        <v>0</v>
      </c>
      <c r="F29" s="16">
        <v>0</v>
      </c>
      <c r="G29" s="16">
        <f t="shared" si="0"/>
        <v>50</v>
      </c>
      <c r="H29" s="15">
        <f t="shared" si="1"/>
        <v>50</v>
      </c>
      <c r="I29" s="16">
        <v>13</v>
      </c>
      <c r="J29" s="31" t="s">
        <v>166</v>
      </c>
      <c r="K29" s="19"/>
      <c r="L29" s="20"/>
      <c r="M29" s="19"/>
      <c r="N29" s="19"/>
      <c r="O29" s="20"/>
      <c r="P29" s="20"/>
      <c r="Q29" s="20"/>
      <c r="R29" s="19"/>
      <c r="S29" s="19"/>
      <c r="T29" s="20"/>
    </row>
    <row r="30" s="2" customFormat="1" ht="82" customHeight="1" spans="1:20">
      <c r="A30" s="16">
        <v>27</v>
      </c>
      <c r="B30" s="17">
        <v>23035019</v>
      </c>
      <c r="C30" s="17" t="s">
        <v>76</v>
      </c>
      <c r="D30" s="16">
        <v>50</v>
      </c>
      <c r="E30" s="16">
        <v>0</v>
      </c>
      <c r="F30" s="16">
        <v>0</v>
      </c>
      <c r="G30" s="16">
        <f t="shared" si="0"/>
        <v>50</v>
      </c>
      <c r="H30" s="15">
        <f t="shared" si="1"/>
        <v>50</v>
      </c>
      <c r="I30" s="16">
        <v>13</v>
      </c>
      <c r="J30" s="31" t="s">
        <v>166</v>
      </c>
      <c r="K30" s="19"/>
      <c r="L30" s="20"/>
      <c r="M30" s="19"/>
      <c r="N30" s="19"/>
      <c r="O30" s="20"/>
      <c r="P30" s="20"/>
      <c r="Q30" s="20"/>
      <c r="R30" s="19"/>
      <c r="S30" s="19"/>
      <c r="T30" s="20"/>
    </row>
    <row r="31" s="6" customFormat="1" ht="94" customHeight="1" spans="1:20">
      <c r="A31" s="16">
        <v>28</v>
      </c>
      <c r="B31" s="17">
        <v>23035020</v>
      </c>
      <c r="C31" s="17" t="s">
        <v>80</v>
      </c>
      <c r="D31" s="16">
        <v>50</v>
      </c>
      <c r="E31" s="16">
        <v>0</v>
      </c>
      <c r="F31" s="16">
        <v>0</v>
      </c>
      <c r="G31" s="16">
        <f t="shared" si="0"/>
        <v>50</v>
      </c>
      <c r="H31" s="15">
        <f t="shared" si="1"/>
        <v>50</v>
      </c>
      <c r="I31" s="16">
        <v>13</v>
      </c>
      <c r="J31" s="31" t="s">
        <v>166</v>
      </c>
      <c r="K31" s="37"/>
      <c r="L31" s="38"/>
      <c r="M31" s="37"/>
      <c r="N31" s="37"/>
      <c r="O31" s="38"/>
      <c r="P31" s="38"/>
      <c r="Q31" s="38"/>
      <c r="R31" s="37"/>
      <c r="S31" s="37"/>
      <c r="T31" s="38"/>
    </row>
    <row r="32" s="2" customFormat="1" ht="60" customHeight="1" spans="1:20">
      <c r="A32" s="16">
        <v>29</v>
      </c>
      <c r="B32" s="17">
        <v>23035022</v>
      </c>
      <c r="C32" s="17" t="s">
        <v>88</v>
      </c>
      <c r="D32" s="16">
        <v>50</v>
      </c>
      <c r="E32" s="16">
        <v>0</v>
      </c>
      <c r="F32" s="16">
        <v>0</v>
      </c>
      <c r="G32" s="16">
        <f t="shared" si="0"/>
        <v>50</v>
      </c>
      <c r="H32" s="15">
        <f t="shared" si="1"/>
        <v>50</v>
      </c>
      <c r="I32" s="16">
        <v>13</v>
      </c>
      <c r="J32" s="31" t="s">
        <v>166</v>
      </c>
      <c r="K32" s="19"/>
      <c r="L32" s="20"/>
      <c r="M32" s="19"/>
      <c r="N32" s="19"/>
      <c r="O32" s="20"/>
      <c r="P32" s="20"/>
      <c r="Q32" s="20"/>
      <c r="R32" s="19"/>
      <c r="S32" s="19"/>
      <c r="T32" s="20"/>
    </row>
    <row r="33" s="2" customFormat="1" ht="60" customHeight="1" spans="1:20">
      <c r="A33" s="16">
        <v>30</v>
      </c>
      <c r="B33" s="17">
        <v>23035024</v>
      </c>
      <c r="C33" s="17" t="s">
        <v>78</v>
      </c>
      <c r="D33" s="16">
        <v>50</v>
      </c>
      <c r="E33" s="16">
        <v>0</v>
      </c>
      <c r="F33" s="16">
        <v>0</v>
      </c>
      <c r="G33" s="16">
        <f t="shared" si="0"/>
        <v>50</v>
      </c>
      <c r="H33" s="15">
        <f t="shared" si="1"/>
        <v>50</v>
      </c>
      <c r="I33" s="16">
        <v>13</v>
      </c>
      <c r="J33" s="31" t="s">
        <v>166</v>
      </c>
      <c r="K33" s="19"/>
      <c r="L33" s="20"/>
      <c r="M33" s="19"/>
      <c r="N33" s="19"/>
      <c r="O33" s="20"/>
      <c r="P33" s="20"/>
      <c r="Q33" s="20"/>
      <c r="R33" s="19"/>
      <c r="S33" s="19"/>
      <c r="T33" s="20"/>
    </row>
    <row r="34" s="2" customFormat="1" ht="60" customHeight="1" spans="1:20">
      <c r="A34" s="16">
        <v>31</v>
      </c>
      <c r="B34" s="17">
        <v>23035025</v>
      </c>
      <c r="C34" s="17" t="s">
        <v>97</v>
      </c>
      <c r="D34" s="16">
        <v>50</v>
      </c>
      <c r="E34" s="16">
        <v>0</v>
      </c>
      <c r="F34" s="16">
        <v>0</v>
      </c>
      <c r="G34" s="16">
        <f t="shared" si="0"/>
        <v>50</v>
      </c>
      <c r="H34" s="15">
        <f t="shared" si="1"/>
        <v>50</v>
      </c>
      <c r="I34" s="16">
        <v>13</v>
      </c>
      <c r="J34" s="31" t="s">
        <v>166</v>
      </c>
      <c r="K34" s="19"/>
      <c r="L34" s="20"/>
      <c r="M34" s="19"/>
      <c r="N34" s="19"/>
      <c r="O34" s="20"/>
      <c r="P34" s="20"/>
      <c r="Q34" s="20"/>
      <c r="R34" s="19"/>
      <c r="S34" s="19"/>
      <c r="T34" s="20"/>
    </row>
    <row r="35" s="2" customFormat="1" ht="60" customHeight="1" spans="1:20">
      <c r="A35" s="16">
        <v>32</v>
      </c>
      <c r="B35" s="17">
        <v>23035028</v>
      </c>
      <c r="C35" s="17" t="s">
        <v>83</v>
      </c>
      <c r="D35" s="16">
        <v>50</v>
      </c>
      <c r="E35" s="16">
        <v>0</v>
      </c>
      <c r="F35" s="16">
        <v>0</v>
      </c>
      <c r="G35" s="16">
        <f t="shared" si="0"/>
        <v>50</v>
      </c>
      <c r="H35" s="15">
        <f t="shared" si="1"/>
        <v>50</v>
      </c>
      <c r="I35" s="16">
        <v>13</v>
      </c>
      <c r="J35" s="31" t="s">
        <v>166</v>
      </c>
      <c r="K35" s="19"/>
      <c r="L35" s="20"/>
      <c r="M35" s="19"/>
      <c r="N35" s="19"/>
      <c r="O35" s="20"/>
      <c r="P35" s="20"/>
      <c r="Q35" s="20"/>
      <c r="R35" s="19"/>
      <c r="S35" s="19"/>
      <c r="T35" s="20"/>
    </row>
    <row r="36" s="2" customFormat="1" ht="92" customHeight="1" spans="1:20">
      <c r="A36" s="16">
        <v>33</v>
      </c>
      <c r="B36" s="17">
        <v>23035029</v>
      </c>
      <c r="C36" s="17" t="s">
        <v>131</v>
      </c>
      <c r="D36" s="16">
        <v>50</v>
      </c>
      <c r="E36" s="16">
        <v>0</v>
      </c>
      <c r="F36" s="16">
        <v>0</v>
      </c>
      <c r="G36" s="16">
        <f t="shared" si="0"/>
        <v>50</v>
      </c>
      <c r="H36" s="15">
        <f t="shared" si="1"/>
        <v>50</v>
      </c>
      <c r="I36" s="16">
        <v>13</v>
      </c>
      <c r="J36" s="31" t="s">
        <v>166</v>
      </c>
      <c r="K36" s="19"/>
      <c r="L36" s="20"/>
      <c r="M36" s="19"/>
      <c r="N36" s="19"/>
      <c r="O36" s="20"/>
      <c r="P36" s="20"/>
      <c r="Q36" s="20"/>
      <c r="R36" s="19"/>
      <c r="S36" s="19"/>
      <c r="T36" s="20"/>
    </row>
    <row r="37" s="2" customFormat="1" ht="86" customHeight="1" spans="1:20">
      <c r="A37" s="16">
        <v>34</v>
      </c>
      <c r="B37" s="17">
        <v>23035031</v>
      </c>
      <c r="C37" s="17" t="s">
        <v>94</v>
      </c>
      <c r="D37" s="16">
        <v>50</v>
      </c>
      <c r="E37" s="16">
        <v>0</v>
      </c>
      <c r="F37" s="16">
        <v>0</v>
      </c>
      <c r="G37" s="16">
        <f t="shared" si="0"/>
        <v>50</v>
      </c>
      <c r="H37" s="15">
        <f t="shared" si="1"/>
        <v>50</v>
      </c>
      <c r="I37" s="16">
        <v>13</v>
      </c>
      <c r="J37" s="31" t="s">
        <v>166</v>
      </c>
      <c r="K37" s="19"/>
      <c r="L37" s="20"/>
      <c r="M37" s="19"/>
      <c r="N37" s="19"/>
      <c r="O37" s="20"/>
      <c r="P37" s="20"/>
      <c r="Q37" s="20"/>
      <c r="R37" s="19"/>
      <c r="S37" s="19"/>
      <c r="T37" s="20"/>
    </row>
    <row r="38" s="2" customFormat="1" ht="60" customHeight="1" spans="1:20">
      <c r="A38" s="16">
        <v>35</v>
      </c>
      <c r="B38" s="17">
        <v>23035032</v>
      </c>
      <c r="C38" s="17" t="s">
        <v>139</v>
      </c>
      <c r="D38" s="16">
        <v>50</v>
      </c>
      <c r="E38" s="16">
        <v>0</v>
      </c>
      <c r="F38" s="16">
        <v>0</v>
      </c>
      <c r="G38" s="16">
        <f t="shared" si="0"/>
        <v>50</v>
      </c>
      <c r="H38" s="15">
        <f t="shared" si="1"/>
        <v>50</v>
      </c>
      <c r="I38" s="16">
        <v>13</v>
      </c>
      <c r="J38" s="31" t="s">
        <v>166</v>
      </c>
      <c r="K38" s="19"/>
      <c r="L38" s="20"/>
      <c r="M38" s="19"/>
      <c r="N38" s="19"/>
      <c r="O38" s="20"/>
      <c r="P38" s="20"/>
      <c r="Q38" s="20"/>
      <c r="R38" s="19"/>
      <c r="S38" s="19"/>
      <c r="T38" s="20"/>
    </row>
    <row r="39" s="2" customFormat="1" ht="60" customHeight="1" spans="1:20">
      <c r="A39" s="16">
        <v>36</v>
      </c>
      <c r="B39" s="17">
        <v>23035034</v>
      </c>
      <c r="C39" s="17" t="s">
        <v>91</v>
      </c>
      <c r="D39" s="16">
        <v>50</v>
      </c>
      <c r="E39" s="16">
        <v>0</v>
      </c>
      <c r="F39" s="16">
        <v>0</v>
      </c>
      <c r="G39" s="16">
        <f t="shared" si="0"/>
        <v>50</v>
      </c>
      <c r="H39" s="15">
        <f t="shared" si="1"/>
        <v>50</v>
      </c>
      <c r="I39" s="16">
        <v>13</v>
      </c>
      <c r="J39" s="31" t="s">
        <v>166</v>
      </c>
      <c r="K39" s="19"/>
      <c r="L39" s="20"/>
      <c r="M39" s="19"/>
      <c r="N39" s="19"/>
      <c r="O39" s="20"/>
      <c r="P39" s="20"/>
      <c r="Q39" s="20"/>
      <c r="R39" s="19"/>
      <c r="S39" s="19"/>
      <c r="T39" s="20"/>
    </row>
    <row r="40" s="2" customFormat="1" ht="60" customHeight="1" spans="1:20">
      <c r="A40" s="16">
        <v>37</v>
      </c>
      <c r="B40" s="17">
        <v>23035035</v>
      </c>
      <c r="C40" s="17" t="s">
        <v>136</v>
      </c>
      <c r="D40" s="16">
        <v>50</v>
      </c>
      <c r="E40" s="16">
        <v>0</v>
      </c>
      <c r="F40" s="16">
        <v>0</v>
      </c>
      <c r="G40" s="16">
        <f t="shared" si="0"/>
        <v>50</v>
      </c>
      <c r="H40" s="15">
        <f t="shared" si="1"/>
        <v>50</v>
      </c>
      <c r="I40" s="16">
        <v>13</v>
      </c>
      <c r="J40" s="31" t="s">
        <v>166</v>
      </c>
      <c r="K40" s="19"/>
      <c r="L40" s="20"/>
      <c r="M40" s="19"/>
      <c r="N40" s="19"/>
      <c r="O40" s="20"/>
      <c r="P40" s="20"/>
      <c r="Q40" s="20"/>
      <c r="R40" s="19"/>
      <c r="S40" s="19"/>
      <c r="T40" s="20"/>
    </row>
    <row r="41" s="2" customFormat="1" ht="60" customHeight="1" spans="1:20">
      <c r="A41" s="16">
        <v>38</v>
      </c>
      <c r="B41" s="17">
        <v>23035036</v>
      </c>
      <c r="C41" s="17" t="s">
        <v>108</v>
      </c>
      <c r="D41" s="16">
        <v>50</v>
      </c>
      <c r="E41" s="16">
        <v>0</v>
      </c>
      <c r="F41" s="16">
        <v>0</v>
      </c>
      <c r="G41" s="16">
        <f t="shared" si="0"/>
        <v>50</v>
      </c>
      <c r="H41" s="15">
        <f t="shared" si="1"/>
        <v>50</v>
      </c>
      <c r="I41" s="16">
        <v>13</v>
      </c>
      <c r="J41" s="31" t="s">
        <v>166</v>
      </c>
      <c r="K41" s="19"/>
      <c r="L41" s="20"/>
      <c r="M41" s="19"/>
      <c r="N41" s="19"/>
      <c r="O41" s="20"/>
      <c r="P41" s="20"/>
      <c r="Q41" s="20"/>
      <c r="R41" s="19"/>
      <c r="S41" s="19"/>
      <c r="T41" s="20"/>
    </row>
    <row r="42" s="2" customFormat="1" ht="60" customHeight="1" spans="1:20">
      <c r="A42" s="16">
        <v>39</v>
      </c>
      <c r="B42" s="17">
        <v>23035037</v>
      </c>
      <c r="C42" s="17" t="s">
        <v>70</v>
      </c>
      <c r="D42" s="16">
        <v>50</v>
      </c>
      <c r="E42" s="16">
        <v>0</v>
      </c>
      <c r="F42" s="16">
        <v>0</v>
      </c>
      <c r="G42" s="16">
        <f t="shared" si="0"/>
        <v>50</v>
      </c>
      <c r="H42" s="15">
        <f t="shared" si="1"/>
        <v>50</v>
      </c>
      <c r="I42" s="16">
        <v>13</v>
      </c>
      <c r="J42" s="31" t="s">
        <v>166</v>
      </c>
      <c r="K42" s="19"/>
      <c r="L42" s="20"/>
      <c r="M42" s="19"/>
      <c r="N42" s="19"/>
      <c r="O42" s="20"/>
      <c r="P42" s="20"/>
      <c r="Q42" s="20"/>
      <c r="R42" s="19"/>
      <c r="S42" s="19"/>
      <c r="T42" s="20"/>
    </row>
    <row r="43" s="2" customFormat="1" ht="60" customHeight="1" spans="1:20">
      <c r="A43" s="16">
        <v>40</v>
      </c>
      <c r="B43" s="17">
        <v>23035039</v>
      </c>
      <c r="C43" s="17" t="s">
        <v>122</v>
      </c>
      <c r="D43" s="16">
        <v>50</v>
      </c>
      <c r="E43" s="16">
        <v>0</v>
      </c>
      <c r="F43" s="16">
        <v>0</v>
      </c>
      <c r="G43" s="16">
        <f t="shared" si="0"/>
        <v>50</v>
      </c>
      <c r="H43" s="15">
        <f t="shared" si="1"/>
        <v>50</v>
      </c>
      <c r="I43" s="16">
        <v>13</v>
      </c>
      <c r="J43" s="31" t="s">
        <v>166</v>
      </c>
      <c r="K43" s="19"/>
      <c r="L43" s="20"/>
      <c r="M43" s="19"/>
      <c r="N43" s="19"/>
      <c r="O43" s="20"/>
      <c r="P43" s="20"/>
      <c r="Q43" s="20"/>
      <c r="R43" s="19"/>
      <c r="S43" s="19"/>
      <c r="T43" s="20"/>
    </row>
    <row r="44" s="2" customFormat="1" ht="60" customHeight="1" spans="1:20">
      <c r="A44" s="16">
        <v>41</v>
      </c>
      <c r="B44" s="17">
        <v>23035040</v>
      </c>
      <c r="C44" s="17" t="s">
        <v>106</v>
      </c>
      <c r="D44" s="16">
        <v>50</v>
      </c>
      <c r="E44" s="16">
        <v>0</v>
      </c>
      <c r="F44" s="16">
        <v>0</v>
      </c>
      <c r="G44" s="16">
        <f t="shared" si="0"/>
        <v>50</v>
      </c>
      <c r="H44" s="15">
        <f t="shared" si="1"/>
        <v>50</v>
      </c>
      <c r="I44" s="16">
        <v>13</v>
      </c>
      <c r="J44" s="31" t="s">
        <v>166</v>
      </c>
      <c r="K44" s="19"/>
      <c r="L44" s="20"/>
      <c r="M44" s="19"/>
      <c r="N44" s="19"/>
      <c r="O44" s="20"/>
      <c r="P44" s="20"/>
      <c r="Q44" s="20"/>
      <c r="R44" s="19"/>
      <c r="S44" s="19"/>
      <c r="T44" s="20"/>
    </row>
    <row r="45" s="2" customFormat="1" ht="60" customHeight="1" spans="1:20">
      <c r="A45" s="16">
        <v>42</v>
      </c>
      <c r="B45" s="17">
        <v>23035041</v>
      </c>
      <c r="C45" s="17" t="s">
        <v>117</v>
      </c>
      <c r="D45" s="16">
        <v>50</v>
      </c>
      <c r="E45" s="16">
        <v>0</v>
      </c>
      <c r="F45" s="16">
        <v>0</v>
      </c>
      <c r="G45" s="16">
        <f t="shared" si="0"/>
        <v>50</v>
      </c>
      <c r="H45" s="15">
        <f t="shared" si="1"/>
        <v>50</v>
      </c>
      <c r="I45" s="16">
        <v>13</v>
      </c>
      <c r="J45" s="31" t="s">
        <v>166</v>
      </c>
      <c r="K45" s="19"/>
      <c r="L45" s="20"/>
      <c r="M45" s="19"/>
      <c r="N45" s="19"/>
      <c r="O45" s="20"/>
      <c r="P45" s="20"/>
      <c r="Q45" s="20"/>
      <c r="R45" s="19"/>
      <c r="S45" s="19"/>
      <c r="T45" s="20"/>
    </row>
    <row r="46" s="2" customFormat="1" ht="60" customHeight="1" spans="1:20">
      <c r="A46" s="16">
        <v>43</v>
      </c>
      <c r="B46" s="17">
        <v>23035042</v>
      </c>
      <c r="C46" s="17" t="s">
        <v>103</v>
      </c>
      <c r="D46" s="16">
        <v>50</v>
      </c>
      <c r="E46" s="16">
        <v>0</v>
      </c>
      <c r="F46" s="16">
        <v>0</v>
      </c>
      <c r="G46" s="16">
        <f t="shared" si="0"/>
        <v>50</v>
      </c>
      <c r="H46" s="15">
        <f t="shared" si="1"/>
        <v>50</v>
      </c>
      <c r="I46" s="16">
        <v>13</v>
      </c>
      <c r="J46" s="31" t="s">
        <v>166</v>
      </c>
      <c r="K46" s="19"/>
      <c r="L46" s="20"/>
      <c r="M46" s="19"/>
      <c r="N46" s="19"/>
      <c r="O46" s="20"/>
      <c r="P46" s="20"/>
      <c r="Q46" s="20"/>
      <c r="R46" s="19"/>
      <c r="S46" s="19"/>
      <c r="T46" s="20"/>
    </row>
    <row r="47" s="2" customFormat="1" ht="60" customHeight="1" spans="1:20">
      <c r="A47" s="16">
        <v>44</v>
      </c>
      <c r="B47" s="17">
        <v>23035043</v>
      </c>
      <c r="C47" s="17" t="s">
        <v>73</v>
      </c>
      <c r="D47" s="16">
        <v>50</v>
      </c>
      <c r="E47" s="16">
        <v>0</v>
      </c>
      <c r="F47" s="16">
        <v>0</v>
      </c>
      <c r="G47" s="16">
        <f t="shared" si="0"/>
        <v>50</v>
      </c>
      <c r="H47" s="15">
        <f t="shared" si="1"/>
        <v>50</v>
      </c>
      <c r="I47" s="16">
        <v>13</v>
      </c>
      <c r="J47" s="31" t="s">
        <v>166</v>
      </c>
      <c r="K47" s="19"/>
      <c r="L47" s="20"/>
      <c r="M47" s="19"/>
      <c r="N47" s="19"/>
      <c r="O47" s="20"/>
      <c r="P47" s="20"/>
      <c r="Q47" s="20"/>
      <c r="R47" s="19"/>
      <c r="S47" s="19"/>
      <c r="T47" s="20"/>
    </row>
    <row r="48" s="2" customFormat="1" ht="60" customHeight="1" spans="1:20">
      <c r="A48" s="16">
        <v>45</v>
      </c>
      <c r="B48" s="17">
        <v>23035044</v>
      </c>
      <c r="C48" s="17" t="s">
        <v>111</v>
      </c>
      <c r="D48" s="16">
        <v>50</v>
      </c>
      <c r="E48" s="16">
        <v>0</v>
      </c>
      <c r="F48" s="16">
        <v>0</v>
      </c>
      <c r="G48" s="16">
        <f t="shared" si="0"/>
        <v>50</v>
      </c>
      <c r="H48" s="15">
        <f t="shared" si="1"/>
        <v>50</v>
      </c>
      <c r="I48" s="16">
        <v>13</v>
      </c>
      <c r="J48" s="31" t="s">
        <v>166</v>
      </c>
      <c r="K48" s="19"/>
      <c r="L48" s="20"/>
      <c r="M48" s="19"/>
      <c r="N48" s="19"/>
      <c r="O48" s="20"/>
      <c r="P48" s="20"/>
      <c r="Q48" s="20"/>
      <c r="R48" s="19"/>
      <c r="S48" s="19"/>
      <c r="T48" s="20"/>
    </row>
    <row r="49" s="2" customFormat="1" ht="60" customHeight="1" spans="1:24">
      <c r="A49" s="16">
        <v>46</v>
      </c>
      <c r="B49" s="17">
        <v>23035045</v>
      </c>
      <c r="C49" s="17" t="s">
        <v>129</v>
      </c>
      <c r="D49" s="16">
        <v>50</v>
      </c>
      <c r="E49" s="16">
        <v>0</v>
      </c>
      <c r="F49" s="16">
        <v>0</v>
      </c>
      <c r="G49" s="16">
        <f t="shared" si="0"/>
        <v>50</v>
      </c>
      <c r="H49" s="15">
        <f t="shared" si="1"/>
        <v>50</v>
      </c>
      <c r="I49" s="16">
        <v>13</v>
      </c>
      <c r="J49" s="31" t="s">
        <v>166</v>
      </c>
      <c r="K49" s="19"/>
      <c r="L49" s="20"/>
      <c r="M49" s="19"/>
      <c r="N49" s="19"/>
      <c r="O49" s="20"/>
      <c r="P49" s="20"/>
      <c r="Q49" s="20"/>
      <c r="R49" s="19"/>
      <c r="S49" s="19"/>
      <c r="T49" s="20"/>
    </row>
    <row r="50" s="2" customFormat="1" ht="60" customHeight="1" spans="1:24">
      <c r="A50" s="16">
        <v>47</v>
      </c>
      <c r="B50" s="17">
        <v>23035046</v>
      </c>
      <c r="C50" s="17" t="s">
        <v>133</v>
      </c>
      <c r="D50" s="16">
        <v>50</v>
      </c>
      <c r="E50" s="16">
        <v>0</v>
      </c>
      <c r="F50" s="16">
        <v>0</v>
      </c>
      <c r="G50" s="16">
        <f t="shared" si="0"/>
        <v>50</v>
      </c>
      <c r="H50" s="15">
        <f t="shared" si="1"/>
        <v>50</v>
      </c>
      <c r="I50" s="16">
        <v>13</v>
      </c>
      <c r="J50" s="31" t="s">
        <v>166</v>
      </c>
      <c r="K50" s="19"/>
      <c r="L50" s="20"/>
      <c r="M50" s="19"/>
      <c r="N50" s="19"/>
      <c r="O50" s="20"/>
      <c r="P50" s="20"/>
      <c r="Q50" s="20"/>
      <c r="R50" s="19"/>
      <c r="S50" s="19"/>
      <c r="T50" s="20"/>
    </row>
    <row r="51" ht="60" customHeight="1" spans="1:24">
      <c r="A51" s="16">
        <v>48</v>
      </c>
      <c r="B51" s="17">
        <v>23035047</v>
      </c>
      <c r="C51" s="17" t="s">
        <v>54</v>
      </c>
      <c r="D51" s="16">
        <v>50</v>
      </c>
      <c r="E51" s="16">
        <v>0</v>
      </c>
      <c r="F51" s="16">
        <v>0</v>
      </c>
      <c r="G51" s="16">
        <f t="shared" si="0"/>
        <v>50</v>
      </c>
      <c r="H51" s="15">
        <f t="shared" si="1"/>
        <v>50</v>
      </c>
      <c r="I51" s="16">
        <v>13</v>
      </c>
      <c r="J51" s="31" t="s">
        <v>166</v>
      </c>
    </row>
    <row r="52" ht="60" customHeight="1" spans="1:24">
      <c r="A52" s="16">
        <v>49</v>
      </c>
      <c r="B52" s="17">
        <v>23035048</v>
      </c>
      <c r="C52" s="17" t="s">
        <v>120</v>
      </c>
      <c r="D52" s="16">
        <v>50</v>
      </c>
      <c r="E52" s="16">
        <v>0</v>
      </c>
      <c r="F52" s="16">
        <v>0</v>
      </c>
      <c r="G52" s="16">
        <f t="shared" si="0"/>
        <v>50</v>
      </c>
      <c r="H52" s="15">
        <f t="shared" si="1"/>
        <v>50</v>
      </c>
      <c r="I52" s="16">
        <v>13</v>
      </c>
      <c r="J52" s="31" t="s">
        <v>166</v>
      </c>
    </row>
    <row r="53" ht="60" customHeight="1" spans="1:24">
      <c r="A53" s="16">
        <v>50</v>
      </c>
      <c r="B53" s="17">
        <v>23035049</v>
      </c>
      <c r="C53" s="17" t="s">
        <v>126</v>
      </c>
      <c r="D53" s="16">
        <v>50</v>
      </c>
      <c r="E53" s="16">
        <v>0</v>
      </c>
      <c r="F53" s="16">
        <v>0</v>
      </c>
      <c r="G53" s="16">
        <f t="shared" si="0"/>
        <v>50</v>
      </c>
      <c r="H53" s="15">
        <f t="shared" si="1"/>
        <v>50</v>
      </c>
      <c r="I53" s="16">
        <v>13</v>
      </c>
      <c r="J53" s="31" t="s">
        <v>166</v>
      </c>
    </row>
    <row r="54" ht="50" customHeight="1" spans="1:24">
      <c r="A54" s="16">
        <v>51</v>
      </c>
      <c r="B54" s="17">
        <v>23035050</v>
      </c>
      <c r="C54" s="17" t="s">
        <v>51</v>
      </c>
      <c r="D54" s="16">
        <v>50</v>
      </c>
      <c r="E54" s="16">
        <v>0</v>
      </c>
      <c r="F54" s="16">
        <v>0</v>
      </c>
      <c r="G54" s="16">
        <f t="shared" si="0"/>
        <v>50</v>
      </c>
      <c r="H54" s="15">
        <f t="shared" si="1"/>
        <v>50</v>
      </c>
      <c r="I54" s="16">
        <v>13</v>
      </c>
      <c r="J54" s="31" t="s">
        <v>166</v>
      </c>
      <c r="K54" s="20"/>
      <c r="L54" s="20"/>
      <c r="M54" s="20"/>
      <c r="N54" s="20"/>
      <c r="O54" s="20"/>
      <c r="P54" s="20"/>
      <c r="Q54" s="20"/>
      <c r="R54" s="20"/>
      <c r="S54" s="20"/>
      <c r="T54" s="20"/>
      <c r="U54" s="20"/>
      <c r="V54" s="20"/>
      <c r="W54" s="20"/>
      <c r="X54" s="20"/>
    </row>
    <row r="58" spans="1:24">
      <c r="D58" s="33"/>
      <c r="G58" s="20"/>
      <c r="H58" s="20"/>
      <c r="I58" s="20"/>
      <c r="J58" s="20"/>
    </row>
  </sheetData>
  <sheetProtection formatCells="0" formatColumns="0" formatRows="0" insertRows="0" insertColumns="0" insertHyperlinks="0" deleteColumns="0" deleteRows="0" sort="0" autoFilter="0" pivotTables="0"/>
  <sortState ref="A4:L58">
    <sortCondition ref="H4" descending="1"/>
  </sortState>
  <mergeCells count="2">
    <mergeCell ref="A1:J1"/>
    <mergeCell ref="A2:D2"/>
  </mergeCells>
  <pageMargins left="0.75" right="0.75" top="1" bottom="1" header="0.5" footer="0.5"/>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w o P r o p s   x m l n s = " h t t p s : / / w e b . w p s . c n / e t / 2 0 1 8 / m a i n "   x m l n s : s = " h t t p : / / s c h e m a s . o p e n x m l f o r m a t s . o r g / s p r e a d s h e e t m l / 2 0 0 6 / m a i n " > 
   < w o S h e e t s P r o p s > 
     < w o S h e e t P r o p s   i s D b S h e e t = " 0 "   i s D b D a s h B o a r d S h e e t = " 0 "   i s D a s h B o a r d S h e e t = " 0 "   i n t e r l i n e C o l o r = " 0 "   s h e e t S t i d = " 2 "   i n t e r l i n e O n O f f = " 0 "   i s F l e x P a p e r S h e e t = " 0 " > 
       < c e l l p r o t e c t i o n / > 
       < a p p E t D b R e l a t i o n s / > 
     < / w o S h e e t P r o p s > 
     < w o S h e e t P r o p s   i s D b S h e e t = " 0 "   i s D b D a s h B o a r d S h e e t = " 0 "   i s D a s h B o a r d S h e e t = " 0 "   i n t e r l i n e C o l o r = " 0 "   s h e e t S t i d = " 3 "   i n t e r l i n e O n O f f = " 0 "   i s F l e x P a p e r S h e e t = " 0 " > 
       < c e l l p r o t e c t i o n / > 
       < a p p E t D b R e l a t i o n s / > 
     < / w o S h e e t P r o p s > 
     < w o S h e e t P r o p s   i s D b S h e e t = " 0 "   i s D b D a s h B o a r d S h e e t = " 0 "   i s D a s h B o a r d S h e e t = " 0 "   i n t e r l i n e C o l o r = " 0 "   s h e e t S t i d = " 4 "   i n t e r l i n e O n O f f = " 0 "   i s F l e x P a p e r S h e e t = " 0 " > 
       < c e l l p r o t e c t i o n / > 
       < a p p E t D b R e l a t i o n s / > 
     < / w o S h e e t P r o p s > 
     < w o S h e e t P r o p s   i s D b S h e e t = " 0 "   i s D b D a s h B o a r d S h e e t = " 0 "   i s D a s h B o a r d S h e e t = " 0 "   i n t e r l i n e C o l o r = " 0 "   s h e e t S t i d = " 5 "   i n t e r l i n e O n O f f = " 0 "   i s F l e x P a p e r S h e e t = " 0 " > 
       < c e l l p r o t e c t i o n / > 
       < a p p E t D b R e l a t i o n s / > 
     < / w o S h e e t P r o p s > 
   < / w o S h e e t s P r o p s > 
   < w o B o o k P r o p s > 
     < b o o k S e t t i n g s   i s F i l t e r S h a r e d = " 1 "   i s M e r g e T a s k s A u t o U p d a t e = " 0 "   i s A u t o U p d a t e P a u s e d = " 0 "   c o r e C o n q u e r U s e r I d = " "   f i l t e r T y p e = " c o n n "   f i l e I d = " "   w o E t M t c E n a b l e d = " 0 "   i s I n s e r P i c A s A t t a c h m e n t = " 0 "   s u p p o r t D b F m l a D i s p = " 0 " / > 
   < / w o B o o k P r o p s > 
 < / w o P r o p s > 
 
</file>

<file path=customXml/item2.xml>��< ? x m l   v e r s i o n = ' 1 . 0 '   s t a n d a l o n e = ' y e s ' ? > 
 < p i x e l a t o r s   x m l n s = " h t t p s : / / w e b . w p s . c n / e t / 2 0 1 8 / m a i n "   x m l n s : s = " h t t p : / / s c h e m a s . o p e n x m l f o r m a t s . o r g / s p r e a d s h e e t m l / 2 0 0 6 / m a i n " > 
   < p i x e l a t o r L i s t   s h e e t S t i d = " 2 " / > 
   < p i x e l a t o r L i s t   s h e e t S t i d = " 3 " / > 
   < p i x e l a t o r L i s t   s h e e t S t i d = " 4 " / > 
   < p i x e l a t o r L i s t   s h e e t S t i d = " 5 " / > 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4</vt:i4>
      </vt:variant>
    </vt:vector>
  </HeadingPairs>
  <TitlesOfParts>
    <vt:vector size="4" baseType="lpstr">
      <vt:lpstr>综合素质测评成绩</vt:lpstr>
      <vt:lpstr>智育测评</vt:lpstr>
      <vt:lpstr>德育测评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张鑫埼</cp:lastModifiedBy>
  <dcterms:created xsi:type="dcterms:W3CDTF">2026-08-29T07:40:00Z</dcterms:created>
  <dcterms:modified xsi:type="dcterms:W3CDTF">2026-09-01T17:25:56Z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1F1EDE6358370881249A966AC54BD649_43</vt:lpwstr>
  </property>
  <property fmtid="{D5CDD505-2E9C-101B-9397-08002B2CF9AE}" pid="3" name="KSOProductBuildVer">
    <vt:lpwstr>2052-12.1.28492.28492</vt:lpwstr>
  </property>
  <property fmtid="{D5CDD505-2E9C-101B-9397-08002B2CF9AE}" pid="4" name="CalculationRule">
    <vt:i4>1</vt:i4>
  </property>
</Properties>
</file>